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192.168.0.103\share\業務\事業第一課\□調査研究・提言委員会\□雇用の質専門分科会\⑬兵庫県\令和７年度\調査業務\発信用\"/>
    </mc:Choice>
  </mc:AlternateContent>
  <xr:revisionPtr revIDLastSave="0" documentId="13_ncr:1_{8509ECA5-C21E-476D-B0CC-9F708450E536}" xr6:coauthVersionLast="47" xr6:coauthVersionMax="47" xr10:uidLastSave="{00000000-0000-0000-0000-000000000000}"/>
  <workbookProtection workbookAlgorithmName="SHA-512" workbookHashValue="87EAzw88HmqIaeIRv4HlJswWAGwDKQ+AXRItRX6vjggpwtspFigNKJZPO8AlvtG4zcPtju+IbHmJLpfEsYPrNQ==" workbookSaltValue="16r04fjWx9TX+FYjlrL9qQ==" workbookSpinCount="100000" lockStructure="1"/>
  <bookViews>
    <workbookView xWindow="-120" yWindow="-120" windowWidth="29040" windowHeight="15720" tabRatio="836" xr2:uid="{00000000-000D-0000-FFFF-FFFF00000000}"/>
  </bookViews>
  <sheets>
    <sheet name="入力用" sheetId="1" r:id="rId1"/>
    <sheet name="集計用（医療機関情報）" sheetId="6" state="hidden" r:id="rId2"/>
    <sheet name="集計用（診療科情報）" sheetId="7" state="hidden" r:id="rId3"/>
    <sheet name="リスト" sheetId="8" state="hidden" r:id="rId4"/>
  </sheets>
  <definedNames>
    <definedName name="_xlnm.Print_Area" localSheetId="1">'集計用（医療機関情報）'!$A$1:$CB$2</definedName>
    <definedName name="_xlnm.Print_Area" localSheetId="0">入力用!$A$1:$O$241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2" i="6" l="1"/>
  <c r="BY2" i="6"/>
  <c r="BX2" i="6"/>
  <c r="BC2" i="6"/>
  <c r="BB2" i="6"/>
  <c r="BA2" i="6"/>
  <c r="AZ2" i="6"/>
  <c r="AY2" i="6"/>
  <c r="AX2" i="6"/>
  <c r="D3" i="7"/>
  <c r="A2" i="7"/>
  <c r="B2" i="7"/>
  <c r="C2" i="7"/>
  <c r="D2" i="7"/>
  <c r="E2" i="7"/>
  <c r="F2" i="7"/>
  <c r="G2" i="7"/>
  <c r="H2" i="7"/>
  <c r="E3" i="7"/>
  <c r="F3" i="7"/>
  <c r="G3" i="7"/>
  <c r="H3" i="7"/>
  <c r="BJ2" i="6"/>
  <c r="BI2" i="6"/>
  <c r="BH2" i="6"/>
  <c r="BG2" i="6"/>
  <c r="BO2" i="6"/>
  <c r="BN2" i="6"/>
  <c r="BM2" i="6"/>
  <c r="BW2" i="6"/>
  <c r="BV2" i="6"/>
  <c r="BU2" i="6"/>
  <c r="BT2" i="6"/>
  <c r="BR2" i="6"/>
  <c r="BL2" i="6"/>
  <c r="BF2" i="6"/>
  <c r="BE2" i="6"/>
  <c r="AW2" i="6"/>
  <c r="AK2" i="6"/>
  <c r="AJ2" i="6"/>
  <c r="AI2" i="6"/>
  <c r="AH2" i="6"/>
  <c r="AG2" i="6"/>
  <c r="AF2" i="6"/>
  <c r="AE2" i="6"/>
  <c r="AD2" i="6"/>
  <c r="AC2" i="6"/>
  <c r="AB2" i="6"/>
  <c r="H4" i="7"/>
  <c r="H5" i="7"/>
  <c r="H6" i="7"/>
  <c r="H7" i="7"/>
  <c r="H8" i="7"/>
  <c r="H9" i="7"/>
  <c r="H10" i="7"/>
  <c r="H11" i="7"/>
  <c r="H12" i="7"/>
  <c r="H13" i="7"/>
  <c r="H14" i="7"/>
  <c r="H15" i="7"/>
  <c r="H16" i="7"/>
  <c r="H17" i="7"/>
  <c r="H18" i="7"/>
  <c r="H19" i="7"/>
  <c r="H20" i="7"/>
  <c r="H21" i="7"/>
  <c r="G4" i="7"/>
  <c r="G5" i="7"/>
  <c r="G6" i="7"/>
  <c r="G7" i="7"/>
  <c r="G8" i="7"/>
  <c r="G9" i="7"/>
  <c r="G10" i="7"/>
  <c r="G11" i="7"/>
  <c r="G12" i="7"/>
  <c r="G13" i="7"/>
  <c r="G14" i="7"/>
  <c r="G15" i="7"/>
  <c r="G16" i="7"/>
  <c r="G17" i="7"/>
  <c r="G18" i="7"/>
  <c r="G19" i="7"/>
  <c r="G20" i="7"/>
  <c r="G21" i="7"/>
  <c r="F4" i="7"/>
  <c r="F5" i="7"/>
  <c r="F6" i="7"/>
  <c r="F7" i="7"/>
  <c r="F8" i="7"/>
  <c r="F9" i="7"/>
  <c r="F10" i="7"/>
  <c r="F11" i="7"/>
  <c r="F12" i="7"/>
  <c r="F13" i="7"/>
  <c r="F14" i="7"/>
  <c r="F15" i="7"/>
  <c r="F16" i="7"/>
  <c r="F17" i="7"/>
  <c r="F18" i="7"/>
  <c r="F19" i="7"/>
  <c r="F20" i="7"/>
  <c r="F21" i="7"/>
  <c r="E4" i="7"/>
  <c r="E5" i="7"/>
  <c r="E6" i="7"/>
  <c r="E7" i="7"/>
  <c r="E8" i="7"/>
  <c r="E9" i="7"/>
  <c r="E10" i="7"/>
  <c r="E11" i="7"/>
  <c r="E12" i="7"/>
  <c r="E13" i="7"/>
  <c r="E14" i="7"/>
  <c r="E15" i="7"/>
  <c r="E16" i="7"/>
  <c r="E17" i="7"/>
  <c r="E18" i="7"/>
  <c r="E19" i="7"/>
  <c r="E20" i="7"/>
  <c r="E21" i="7"/>
  <c r="D4" i="7"/>
  <c r="D5" i="7"/>
  <c r="D6" i="7"/>
  <c r="D7" i="7"/>
  <c r="D8" i="7"/>
  <c r="D9" i="7"/>
  <c r="D10" i="7"/>
  <c r="D11" i="7"/>
  <c r="D12" i="7"/>
  <c r="D13" i="7"/>
  <c r="C13" i="7" s="1"/>
  <c r="B13" i="7" s="1"/>
  <c r="A13" i="7" s="1"/>
  <c r="D14" i="7"/>
  <c r="D15" i="7"/>
  <c r="D16" i="7"/>
  <c r="D17" i="7"/>
  <c r="D18" i="7"/>
  <c r="D19" i="7"/>
  <c r="D20" i="7"/>
  <c r="D21" i="7"/>
  <c r="C21" i="7" l="1"/>
  <c r="B21" i="7" s="1"/>
  <c r="A21" i="7" s="1"/>
  <c r="C5" i="7"/>
  <c r="B5" i="7" s="1"/>
  <c r="A5" i="7" s="1"/>
  <c r="C3" i="7"/>
  <c r="B3" i="7" s="1"/>
  <c r="A3" i="7" s="1"/>
  <c r="C12" i="7"/>
  <c r="B12" i="7" s="1"/>
  <c r="A12" i="7" s="1"/>
  <c r="C20" i="7"/>
  <c r="B20" i="7" s="1"/>
  <c r="A20" i="7" s="1"/>
  <c r="C10" i="7"/>
  <c r="B10" i="7" s="1"/>
  <c r="A10" i="7" s="1"/>
  <c r="C18" i="7"/>
  <c r="B18" i="7" s="1"/>
  <c r="A18" i="7" s="1"/>
  <c r="C19" i="7"/>
  <c r="B19" i="7" s="1"/>
  <c r="A19" i="7" s="1"/>
  <c r="C11" i="7"/>
  <c r="B11" i="7" s="1"/>
  <c r="A11" i="7" s="1"/>
  <c r="C17" i="7"/>
  <c r="B17" i="7" s="1"/>
  <c r="A17" i="7" s="1"/>
  <c r="C16" i="7"/>
  <c r="B16" i="7" s="1"/>
  <c r="A16" i="7" s="1"/>
  <c r="C8" i="7"/>
  <c r="B8" i="7" s="1"/>
  <c r="A8" i="7" s="1"/>
  <c r="C15" i="7"/>
  <c r="B15" i="7" s="1"/>
  <c r="A15" i="7" s="1"/>
  <c r="C7" i="7"/>
  <c r="B7" i="7" s="1"/>
  <c r="A7" i="7" s="1"/>
  <c r="C9" i="7"/>
  <c r="B9" i="7" s="1"/>
  <c r="A9" i="7" s="1"/>
  <c r="C14" i="7"/>
  <c r="B14" i="7" s="1"/>
  <c r="A14" i="7" s="1"/>
  <c r="C4" i="7"/>
  <c r="B4" i="7" s="1"/>
  <c r="A4" i="7" s="1"/>
  <c r="C6" i="7"/>
  <c r="B6" i="7" s="1"/>
  <c r="A6" i="7" s="1"/>
  <c r="AU2" i="6" l="1"/>
  <c r="O2" i="6"/>
  <c r="AS2" i="6"/>
  <c r="AR2" i="6"/>
  <c r="AQ2" i="6"/>
  <c r="AP2" i="6"/>
  <c r="AO2" i="6"/>
  <c r="AN2" i="6"/>
  <c r="AM2" i="6"/>
  <c r="AL2" i="6"/>
  <c r="T2" i="6"/>
  <c r="Z2" i="6"/>
  <c r="M2" i="6"/>
  <c r="X2" i="6"/>
  <c r="Y2" i="6"/>
  <c r="W2" i="6"/>
  <c r="U2" i="6"/>
  <c r="S2" i="6"/>
  <c r="R2" i="6"/>
  <c r="Q2" i="6"/>
  <c r="P2" i="6"/>
  <c r="N2" i="6"/>
  <c r="C2" i="6"/>
  <c r="CB2" i="6"/>
  <c r="CA2" i="6"/>
  <c r="BS2" i="6"/>
  <c r="BQ2" i="6"/>
  <c r="BP2" i="6"/>
  <c r="BK2" i="6"/>
  <c r="BD2" i="6"/>
  <c r="AV2" i="6"/>
  <c r="AT2" i="6"/>
  <c r="AA2" i="6"/>
  <c r="V2" i="6"/>
  <c r="L2" i="6" l="1"/>
  <c r="K2" i="6"/>
  <c r="J2" i="6"/>
  <c r="I2" i="6"/>
  <c r="H2" i="6"/>
  <c r="A2" i="6" l="1"/>
  <c r="G2" i="6" l="1"/>
  <c r="F2" i="6"/>
  <c r="E2" i="6"/>
  <c r="D2" i="6"/>
  <c r="B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坂井 邦彦(sakai-kunihiko.gb0)</author>
  </authors>
  <commentList>
    <comment ref="A1" authorId="0" shapeId="0" xr:uid="{BF522077-BBB7-442B-80EE-1AB2C68277BC}">
      <text>
        <r>
          <rPr>
            <sz val="9"/>
            <color indexed="81"/>
            <rFont val="MS P ゴシック"/>
            <family val="3"/>
            <charset val="128"/>
          </rPr>
          <t>注：医療機関コードとは、レセプト請求で使用する10桁の番号（「都道府県番号（2桁）」＋「点数区分番号（1桁）（医科：“１”）」＋「医療機関番号（7桁）」）です。医療機関番号（7桁）は地方厚生局ホームページでご確認いただけ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坂井 邦彦(sakai-kunihiko.gb0)</author>
  </authors>
  <commentList>
    <comment ref="A1" authorId="0" shapeId="0" xr:uid="{15A13F2B-ED39-456A-82F4-8F4CE08FF6F9}">
      <text>
        <r>
          <rPr>
            <sz val="9"/>
            <color indexed="81"/>
            <rFont val="MS P ゴシック"/>
            <family val="3"/>
            <charset val="128"/>
          </rPr>
          <t>注：医療機関コードとは、レセプト請求で使用する10桁の番号（「都道府県番号（2桁）」＋「点数区分番号（1桁）（医科：“１”）」＋「医療機関番号（7桁）」）です。医療機関番号（7桁）は地方厚生局ホームページでご確認いただけます。</t>
        </r>
      </text>
    </comment>
  </commentList>
</comments>
</file>

<file path=xl/sharedStrings.xml><?xml version="1.0" encoding="utf-8"?>
<sst xmlns="http://schemas.openxmlformats.org/spreadsheetml/2006/main" count="316" uniqueCount="281">
  <si>
    <t>種別</t>
    <rPh sb="0" eb="2">
      <t>シュベツ</t>
    </rPh>
    <phoneticPr fontId="1"/>
  </si>
  <si>
    <t>問2</t>
    <rPh sb="0" eb="1">
      <t>ト</t>
    </rPh>
    <phoneticPr fontId="1"/>
  </si>
  <si>
    <t>問3</t>
    <rPh sb="0" eb="1">
      <t>ト</t>
    </rPh>
    <phoneticPr fontId="1"/>
  </si>
  <si>
    <t>医療機関種別【いずれか１つ選択】</t>
    <rPh sb="0" eb="2">
      <t>イリョウ</t>
    </rPh>
    <rPh sb="2" eb="4">
      <t>キカン</t>
    </rPh>
    <rPh sb="4" eb="6">
      <t>シュベツ</t>
    </rPh>
    <phoneticPr fontId="1"/>
  </si>
  <si>
    <t>医療機関名</t>
    <rPh sb="0" eb="2">
      <t>イリョウ</t>
    </rPh>
    <rPh sb="2" eb="5">
      <t>キカンメイ</t>
    </rPh>
    <phoneticPr fontId="1"/>
  </si>
  <si>
    <t>ご担当者</t>
    <rPh sb="1" eb="4">
      <t>タントウシャ</t>
    </rPh>
    <phoneticPr fontId="1"/>
  </si>
  <si>
    <t>部署</t>
    <rPh sb="0" eb="2">
      <t>ブショ</t>
    </rPh>
    <phoneticPr fontId="1"/>
  </si>
  <si>
    <t>氏名</t>
    <rPh sb="0" eb="2">
      <t>シメイ</t>
    </rPh>
    <phoneticPr fontId="1"/>
  </si>
  <si>
    <t>電話番号</t>
    <rPh sb="0" eb="2">
      <t>デンワ</t>
    </rPh>
    <rPh sb="2" eb="4">
      <t>バンゴウ</t>
    </rPh>
    <phoneticPr fontId="1"/>
  </si>
  <si>
    <t>e-mail</t>
    <phoneticPr fontId="1"/>
  </si>
  <si>
    <t>問１</t>
    <rPh sb="0" eb="1">
      <t>ト</t>
    </rPh>
    <phoneticPr fontId="1"/>
  </si>
  <si>
    <t>問２</t>
    <rPh sb="0" eb="1">
      <t>ト</t>
    </rPh>
    <phoneticPr fontId="1"/>
  </si>
  <si>
    <t>問３</t>
    <rPh sb="0" eb="1">
      <t>ト</t>
    </rPh>
    <phoneticPr fontId="1"/>
  </si>
  <si>
    <t>問４</t>
    <rPh sb="0" eb="1">
      <t>ト</t>
    </rPh>
    <phoneticPr fontId="1"/>
  </si>
  <si>
    <t>問５</t>
    <rPh sb="0" eb="1">
      <t>ト</t>
    </rPh>
    <phoneticPr fontId="1"/>
  </si>
  <si>
    <t>診療科名</t>
    <rPh sb="0" eb="3">
      <t>シンリョウカ</t>
    </rPh>
    <rPh sb="3" eb="4">
      <t>メイ</t>
    </rPh>
    <phoneticPr fontId="1"/>
  </si>
  <si>
    <t>問６</t>
    <rPh sb="0" eb="1">
      <t>ト</t>
    </rPh>
    <phoneticPr fontId="1"/>
  </si>
  <si>
    <t>常勤医師の引き揚げ人数</t>
    <rPh sb="0" eb="2">
      <t>ジョウキン</t>
    </rPh>
    <rPh sb="2" eb="4">
      <t>イシ</t>
    </rPh>
    <rPh sb="5" eb="6">
      <t>ヒ</t>
    </rPh>
    <rPh sb="7" eb="8">
      <t>ア</t>
    </rPh>
    <rPh sb="9" eb="11">
      <t>ニンズウ</t>
    </rPh>
    <phoneticPr fontId="1"/>
  </si>
  <si>
    <t>派遣元医療機関名</t>
    <rPh sb="0" eb="3">
      <t>ハケンモト</t>
    </rPh>
    <rPh sb="3" eb="5">
      <t>イリョウ</t>
    </rPh>
    <rPh sb="5" eb="8">
      <t>キカンメイ</t>
    </rPh>
    <phoneticPr fontId="1"/>
  </si>
  <si>
    <t>非常勤医師の引き揚げ有無</t>
    <rPh sb="0" eb="3">
      <t>ヒジョウキン</t>
    </rPh>
    <rPh sb="3" eb="5">
      <t>イシ</t>
    </rPh>
    <rPh sb="6" eb="7">
      <t>ヒ</t>
    </rPh>
    <rPh sb="8" eb="9">
      <t>ア</t>
    </rPh>
    <rPh sb="10" eb="12">
      <t>ウム</t>
    </rPh>
    <phoneticPr fontId="1"/>
  </si>
  <si>
    <t>調査は以上です。ご協力ありがとうございました。</t>
    <rPh sb="0" eb="2">
      <t>チョウサ</t>
    </rPh>
    <rPh sb="3" eb="5">
      <t>イジョウ</t>
    </rPh>
    <rPh sb="9" eb="11">
      <t>キョウリョク</t>
    </rPh>
    <phoneticPr fontId="1"/>
  </si>
  <si>
    <t>医療機関種別</t>
    <rPh sb="0" eb="6">
      <t>イリョウキカンシュベツ</t>
    </rPh>
    <phoneticPr fontId="1"/>
  </si>
  <si>
    <t>病院</t>
    <rPh sb="0" eb="2">
      <t>ビョウイン</t>
    </rPh>
    <phoneticPr fontId="1"/>
  </si>
  <si>
    <t>有床診療所</t>
    <rPh sb="0" eb="5">
      <t>ユウショウシンリョウショ</t>
    </rPh>
    <phoneticPr fontId="1"/>
  </si>
  <si>
    <t>ご担当者_部署</t>
    <phoneticPr fontId="1"/>
  </si>
  <si>
    <t>ご担当者_氏名</t>
    <phoneticPr fontId="1"/>
  </si>
  <si>
    <t>ご担当者_電話番号</t>
    <phoneticPr fontId="1"/>
  </si>
  <si>
    <t>ご担当者_e-mail</t>
    <phoneticPr fontId="1"/>
  </si>
  <si>
    <t>医療機関種別</t>
    <phoneticPr fontId="1"/>
  </si>
  <si>
    <t>医療機関名</t>
    <phoneticPr fontId="1"/>
  </si>
  <si>
    <t>医療機関コード（10桁）</t>
    <phoneticPr fontId="1"/>
  </si>
  <si>
    <t>医療機関コード（10桁）（※）</t>
    <rPh sb="0" eb="2">
      <t>イリョウ</t>
    </rPh>
    <rPh sb="2" eb="4">
      <t>キカン</t>
    </rPh>
    <rPh sb="10" eb="11">
      <t>ケタ</t>
    </rPh>
    <phoneticPr fontId="1"/>
  </si>
  <si>
    <t>※医療機関コードとは、レセプト請求で使用する10桁の番号（「都道府県番号（2桁）」＋「点数区分番号（1桁）（医科：“１”）」＋「医療機関番号（7桁）」）です。医療機関番号（7桁）は地方厚生局ホームページでご確認いただけます。</t>
    <phoneticPr fontId="1"/>
  </si>
  <si>
    <t>水準</t>
    <rPh sb="0" eb="2">
      <t>スイジュン</t>
    </rPh>
    <phoneticPr fontId="1"/>
  </si>
  <si>
    <t>対象医師数</t>
    <rPh sb="0" eb="2">
      <t>タイショウ</t>
    </rPh>
    <rPh sb="2" eb="5">
      <t>イシスウ</t>
    </rPh>
    <phoneticPr fontId="1"/>
  </si>
  <si>
    <t>問1ｰ１</t>
    <rPh sb="0" eb="1">
      <t>ト</t>
    </rPh>
    <phoneticPr fontId="1"/>
  </si>
  <si>
    <t>問1ｰ2</t>
    <rPh sb="0" eb="1">
      <t>ト</t>
    </rPh>
    <phoneticPr fontId="1"/>
  </si>
  <si>
    <t>問1ｰ3</t>
    <rPh sb="0" eb="1">
      <t>ト</t>
    </rPh>
    <phoneticPr fontId="1"/>
  </si>
  <si>
    <t>問1ｰ4</t>
    <rPh sb="0" eb="1">
      <t>ト</t>
    </rPh>
    <phoneticPr fontId="1"/>
  </si>
  <si>
    <r>
      <rPr>
        <u/>
        <sz val="11"/>
        <color theme="1"/>
        <rFont val="Meiryo UI"/>
        <family val="3"/>
        <charset val="128"/>
      </rPr>
      <t>医師の働き方改革に関連した</t>
    </r>
    <r>
      <rPr>
        <sz val="11"/>
        <color theme="1"/>
        <rFont val="Meiryo UI"/>
        <family val="3"/>
        <charset val="128"/>
      </rPr>
      <t>派遣医師数の減少があった診療科名と、常勤医師数※、非常勤医師の有無、それぞれの派遣元医療機関名</t>
    </r>
    <phoneticPr fontId="1"/>
  </si>
  <si>
    <t>※常勤医師とは労働契約上、１週間の勤務時間が32時間以上である医師</t>
    <phoneticPr fontId="1"/>
  </si>
  <si>
    <t>問８</t>
    <rPh sb="0" eb="1">
      <t>ト</t>
    </rPh>
    <phoneticPr fontId="1"/>
  </si>
  <si>
    <t>医師の働き方改革の施行による医療提供体制の変化について、上記以外に貴院における</t>
    <phoneticPr fontId="1"/>
  </si>
  <si>
    <t>具体事例がございましたら記載してください。</t>
  </si>
  <si>
    <t>Ｂ水準</t>
    <rPh sb="1" eb="3">
      <t>スイジュン</t>
    </rPh>
    <phoneticPr fontId="1"/>
  </si>
  <si>
    <t>連携Ｂ水準</t>
    <rPh sb="0" eb="2">
      <t>レンケイ</t>
    </rPh>
    <rPh sb="3" eb="5">
      <t>スイジュン</t>
    </rPh>
    <phoneticPr fontId="1"/>
  </si>
  <si>
    <t>Ｃｰ１水準（臨床研修医）</t>
    <rPh sb="3" eb="5">
      <t>スイジュン</t>
    </rPh>
    <rPh sb="6" eb="8">
      <t>リンショウ</t>
    </rPh>
    <rPh sb="8" eb="11">
      <t>ケンシュウイ</t>
    </rPh>
    <phoneticPr fontId="1"/>
  </si>
  <si>
    <t>Ｃｰ１水準（専攻医）</t>
    <rPh sb="3" eb="5">
      <t>スイジュン</t>
    </rPh>
    <rPh sb="6" eb="8">
      <t>センコウ</t>
    </rPh>
    <rPh sb="8" eb="9">
      <t>イ</t>
    </rPh>
    <phoneticPr fontId="1"/>
  </si>
  <si>
    <t>Ｃｰ２水準</t>
    <rPh sb="3" eb="5">
      <t>スイジュン</t>
    </rPh>
    <phoneticPr fontId="1"/>
  </si>
  <si>
    <t>２. 診療体制の縮小等を行っていないが、縮小等を予定しており準備を進めている</t>
    <phoneticPr fontId="1"/>
  </si>
  <si>
    <t>３. 診療体制の縮小等は行っていない（今後も予定していない）</t>
    <phoneticPr fontId="1"/>
  </si>
  <si>
    <t>3. 地域の医療提供体制への影響は不明</t>
    <phoneticPr fontId="1"/>
  </si>
  <si>
    <t>人</t>
    <rPh sb="0" eb="1">
      <t>ニン</t>
    </rPh>
    <phoneticPr fontId="1"/>
  </si>
  <si>
    <t>2. 自施設の診療体制の縮小等を行っても、地域の医療提供体制は確保できる見込み</t>
    <phoneticPr fontId="1"/>
  </si>
  <si>
    <t>自由記載欄</t>
    <rPh sb="0" eb="2">
      <t>ジユウ</t>
    </rPh>
    <rPh sb="2" eb="4">
      <t>キサイ</t>
    </rPh>
    <rPh sb="4" eb="5">
      <t>ラン</t>
    </rPh>
    <phoneticPr fontId="1"/>
  </si>
  <si>
    <t>※ラジオボタン　　の入力を取り消す場合、対象のラジオボタン上で右クリック「コントロールの書式設定」から「コントロール」を選択し、「値」を「オフ」に設定してください。</t>
    <rPh sb="10" eb="12">
      <t>ニュウリョク</t>
    </rPh>
    <rPh sb="13" eb="14">
      <t>ト</t>
    </rPh>
    <rPh sb="15" eb="16">
      <t>ケ</t>
    </rPh>
    <rPh sb="17" eb="19">
      <t>バアイ</t>
    </rPh>
    <rPh sb="20" eb="22">
      <t>タイショウ</t>
    </rPh>
    <rPh sb="29" eb="30">
      <t>ジョウ</t>
    </rPh>
    <rPh sb="31" eb="32">
      <t>ミギ</t>
    </rPh>
    <rPh sb="44" eb="46">
      <t>ショシキ</t>
    </rPh>
    <rPh sb="46" eb="48">
      <t>セッテイ</t>
    </rPh>
    <rPh sb="60" eb="62">
      <t>センタク</t>
    </rPh>
    <rPh sb="65" eb="66">
      <t>アタイ</t>
    </rPh>
    <rPh sb="73" eb="75">
      <t>セッテイ</t>
    </rPh>
    <phoneticPr fontId="1"/>
  </si>
  <si>
    <t>適用水準の対象医師数について</t>
    <rPh sb="0" eb="2">
      <t>テキヨウ</t>
    </rPh>
    <rPh sb="2" eb="4">
      <t>スイジュン</t>
    </rPh>
    <rPh sb="5" eb="7">
      <t>タイショウ</t>
    </rPh>
    <rPh sb="7" eb="10">
      <t>イシスウ</t>
    </rPh>
    <phoneticPr fontId="1"/>
  </si>
  <si>
    <t>医師の働き方改革に関連した引き揚げ（派遣医師数の減少）の状況について</t>
    <rPh sb="0" eb="2">
      <t>イシ</t>
    </rPh>
    <rPh sb="3" eb="4">
      <t>ハタラ</t>
    </rPh>
    <rPh sb="5" eb="6">
      <t>カタ</t>
    </rPh>
    <rPh sb="6" eb="8">
      <t>カイカク</t>
    </rPh>
    <rPh sb="9" eb="11">
      <t>カンレン</t>
    </rPh>
    <rPh sb="13" eb="14">
      <t>ヒ</t>
    </rPh>
    <rPh sb="15" eb="16">
      <t>ア</t>
    </rPh>
    <rPh sb="18" eb="20">
      <t>ハケン</t>
    </rPh>
    <rPh sb="20" eb="23">
      <t>イシスウ</t>
    </rPh>
    <rPh sb="24" eb="26">
      <t>ゲンショウ</t>
    </rPh>
    <rPh sb="28" eb="30">
      <t>ジョウキョウ</t>
    </rPh>
    <phoneticPr fontId="1"/>
  </si>
  <si>
    <t>問２－１</t>
    <rPh sb="0" eb="1">
      <t>ト</t>
    </rPh>
    <phoneticPr fontId="1"/>
  </si>
  <si>
    <t>その他</t>
    <rPh sb="2" eb="3">
      <t>タ</t>
    </rPh>
    <phoneticPr fontId="1"/>
  </si>
  <si>
    <r>
      <t>大学等の医療機関から派遣されている</t>
    </r>
    <r>
      <rPr>
        <u/>
        <sz val="11"/>
        <color theme="1"/>
        <rFont val="Meiryo UI"/>
        <family val="3"/>
        <charset val="128"/>
      </rPr>
      <t>医師の働き方改革に関連した</t>
    </r>
    <r>
      <rPr>
        <sz val="11"/>
        <color theme="1"/>
        <rFont val="Meiryo UI"/>
        <family val="3"/>
        <charset val="128"/>
      </rPr>
      <t>引き揚げ（派遣医師数の減少）の状況</t>
    </r>
    <phoneticPr fontId="1"/>
  </si>
  <si>
    <r>
      <t>医師の働き方改革の施行に伴う</t>
    </r>
    <r>
      <rPr>
        <b/>
        <u/>
        <sz val="14"/>
        <color theme="1"/>
        <rFont val="Meiryo UI"/>
        <family val="3"/>
        <charset val="128"/>
      </rPr>
      <t>救急医療提供体制</t>
    </r>
    <r>
      <rPr>
        <sz val="14"/>
        <color theme="1"/>
        <rFont val="Meiryo UI"/>
        <family val="3"/>
        <charset val="128"/>
      </rPr>
      <t>への影響について</t>
    </r>
    <rPh sb="0" eb="2">
      <t>イシ</t>
    </rPh>
    <rPh sb="3" eb="4">
      <t>ハタラ</t>
    </rPh>
    <rPh sb="5" eb="6">
      <t>カタ</t>
    </rPh>
    <rPh sb="6" eb="8">
      <t>カイカク</t>
    </rPh>
    <rPh sb="9" eb="11">
      <t>セコウ</t>
    </rPh>
    <rPh sb="12" eb="13">
      <t>トモナ</t>
    </rPh>
    <rPh sb="14" eb="16">
      <t>キュウキュウ</t>
    </rPh>
    <rPh sb="16" eb="18">
      <t>イリョウ</t>
    </rPh>
    <rPh sb="18" eb="20">
      <t>テイキョウ</t>
    </rPh>
    <rPh sb="20" eb="22">
      <t>タイセイ</t>
    </rPh>
    <rPh sb="24" eb="26">
      <t>エイキョウ</t>
    </rPh>
    <phoneticPr fontId="1"/>
  </si>
  <si>
    <t>三次救急医療機関、または二次救急医療機関（または救急告示医療機関）のいずれかに該当しますか。</t>
    <phoneticPr fontId="1"/>
  </si>
  <si>
    <t>【いずれか１つ選択】</t>
    <phoneticPr fontId="1"/>
  </si>
  <si>
    <t>（※問３の回答に関わらず、問４以降の質問もご回答ください）</t>
    <rPh sb="13" eb="14">
      <t>トイ</t>
    </rPh>
    <phoneticPr fontId="1"/>
  </si>
  <si>
    <t>医師の働き方改革の施行に伴う医師の引き揚げや時間外・休日労働時間の上限規制等による自施設の</t>
    <phoneticPr fontId="1"/>
  </si>
  <si>
    <t>問４－１</t>
    <rPh sb="0" eb="1">
      <t>ト</t>
    </rPh>
    <phoneticPr fontId="1"/>
  </si>
  <si>
    <t>救急医療提供体制の縮小等の内容について、具体的にお尋ねします。【該当するもの全て選択】</t>
    <rPh sb="32" eb="34">
      <t>ガイトウ</t>
    </rPh>
    <rPh sb="38" eb="39">
      <t>スベ</t>
    </rPh>
    <rPh sb="40" eb="42">
      <t>センタク</t>
    </rPh>
    <phoneticPr fontId="1"/>
  </si>
  <si>
    <t>問４ー２</t>
    <rPh sb="0" eb="1">
      <t>ト</t>
    </rPh>
    <phoneticPr fontId="1"/>
  </si>
  <si>
    <t>　　 2. 貴医療機関における救急医療提供体制の縮小</t>
    <phoneticPr fontId="1"/>
  </si>
  <si>
    <t>診療体制の縮小等による、地域の救急医療提供体制への影響についてお尋ねします。</t>
    <phoneticPr fontId="1"/>
  </si>
  <si>
    <t>例）時間外・休日労働時間が年１８６０時間に達するおそれのある循環器内科の医師に対して診療制限が必要であると考えるが、二次医療圏でその医</t>
    <phoneticPr fontId="1"/>
  </si>
  <si>
    <t>師のみが行えるカテーテル治療が行えなくなるため、今後、そのカテーテル治療を希望される本地域の患者は隣県の医療機関に移っていただく必要がある。</t>
    <phoneticPr fontId="1"/>
  </si>
  <si>
    <t>医師の働き方改革の施行に伴う周産期医療提供体制への影響について</t>
    <rPh sb="0" eb="2">
      <t>イシ</t>
    </rPh>
    <rPh sb="3" eb="4">
      <t>ハタラ</t>
    </rPh>
    <rPh sb="5" eb="6">
      <t>カタ</t>
    </rPh>
    <rPh sb="6" eb="8">
      <t>カイカク</t>
    </rPh>
    <rPh sb="9" eb="11">
      <t>セコウ</t>
    </rPh>
    <rPh sb="12" eb="13">
      <t>トモナ</t>
    </rPh>
    <rPh sb="14" eb="17">
      <t>シュウサンキ</t>
    </rPh>
    <rPh sb="17" eb="19">
      <t>イリョウ</t>
    </rPh>
    <rPh sb="19" eb="21">
      <t>テイキョウ</t>
    </rPh>
    <rPh sb="21" eb="23">
      <t>タイセイ</t>
    </rPh>
    <rPh sb="25" eb="27">
      <t>エイキョウ</t>
    </rPh>
    <phoneticPr fontId="1"/>
  </si>
  <si>
    <t>総合周産期母子医療センター、地域周産期母子医療センターに該当しますか。</t>
    <phoneticPr fontId="1"/>
  </si>
  <si>
    <t>医師の働き方改革の施行に伴う医師の引き揚げや時間外・休日労働時間の上限規制等による自施設の</t>
  </si>
  <si>
    <t>医師の働き方改革の施行に伴う医師の引き揚げや時間外・休日労働時間の上限規制等による自施設の</t>
    <rPh sb="41" eb="42">
      <t>ジ</t>
    </rPh>
    <rPh sb="42" eb="44">
      <t>シセツ</t>
    </rPh>
    <phoneticPr fontId="1"/>
  </si>
  <si>
    <t>周産期医療提供体制の縮小等の内容について、具体的にお尋ねします。【該当するもの全て選択】</t>
    <rPh sb="33" eb="35">
      <t>ガイトウ</t>
    </rPh>
    <rPh sb="39" eb="40">
      <t>スベ</t>
    </rPh>
    <rPh sb="41" eb="43">
      <t>センタク</t>
    </rPh>
    <phoneticPr fontId="1"/>
  </si>
  <si>
    <t>例）ハイリスク妊娠の受け入れが困難になり、今後、ハイリスク妊娠の管理については本地域の患者は隣接する医療圏の医療機関に移っていただく必要がある。</t>
    <phoneticPr fontId="1"/>
  </si>
  <si>
    <r>
      <t>医師の働き方改革の施行に伴う診療体制</t>
    </r>
    <r>
      <rPr>
        <b/>
        <u/>
        <sz val="14"/>
        <color theme="1"/>
        <rFont val="Meiryo UI"/>
        <family val="3"/>
        <charset val="128"/>
      </rPr>
      <t>（救急・周産期医療を除く）</t>
    </r>
    <r>
      <rPr>
        <sz val="14"/>
        <color theme="1"/>
        <rFont val="Meiryo UI"/>
        <family val="3"/>
        <charset val="128"/>
      </rPr>
      <t>への影響について</t>
    </r>
    <phoneticPr fontId="1"/>
  </si>
  <si>
    <t>診療体制の縮小等の内容について、具体的にお尋ねします。【該当するもの全て選択】</t>
    <rPh sb="36" eb="38">
      <t>センタク</t>
    </rPh>
    <phoneticPr fontId="1"/>
  </si>
  <si>
    <t>例）(１.内科　を選択)　消化器内科において、派遣医師数の減少により、土曜日の消化器内科外来が隔週での診療となった。</t>
    <phoneticPr fontId="1"/>
  </si>
  <si>
    <t>具体的な影響を以下の赤枠内に記載</t>
    <rPh sb="0" eb="3">
      <t>グタイテキ</t>
    </rPh>
    <rPh sb="4" eb="6">
      <t>エイキョウ</t>
    </rPh>
    <rPh sb="7" eb="9">
      <t>イカ</t>
    </rPh>
    <rPh sb="10" eb="11">
      <t>アカ</t>
    </rPh>
    <rPh sb="11" eb="13">
      <t>ワクナイ</t>
    </rPh>
    <rPh sb="14" eb="16">
      <t>キサイ</t>
    </rPh>
    <phoneticPr fontId="1"/>
  </si>
  <si>
    <t>診療体制の縮小等による、地域の医療提供体制への影響についてお尋ねします。</t>
    <phoneticPr fontId="1"/>
  </si>
  <si>
    <t>具体的な状況・理由を以下の赤枠内に記載</t>
    <rPh sb="4" eb="6">
      <t>ジョウキョウ</t>
    </rPh>
    <rPh sb="7" eb="9">
      <t>リユウ</t>
    </rPh>
    <phoneticPr fontId="1"/>
  </si>
  <si>
    <t>例）時間外・休日労働時間が年１８６０時間に達するおそれがある循環器内科の医師の診療制限が必要であると考えるが、二次医療圏でその医師のみが行えるカテーテル治療が</t>
    <phoneticPr fontId="1"/>
  </si>
  <si>
    <t>　　　行えなくなるため、今後、そのカテーテル治療を希望される本地域の患者は隣県の医療機関に移っていただく必要がある。</t>
    <phoneticPr fontId="1"/>
  </si>
  <si>
    <t>問３　三次救急医療機関、または二次救急医療機関（または救急告示医療機関）のいずれかに該当しますか。</t>
    <phoneticPr fontId="1"/>
  </si>
  <si>
    <t>問４－１　救急医療提供体制の縮小等の内容について、具体的にお尋ねします。（複数選択）</t>
    <rPh sb="37" eb="39">
      <t>フクスウ</t>
    </rPh>
    <rPh sb="39" eb="41">
      <t>センタク</t>
    </rPh>
    <phoneticPr fontId="1"/>
  </si>
  <si>
    <t>診療体制の縮小等による、地域の周産期医療提供体制への影響についてお尋ねします。</t>
    <phoneticPr fontId="1"/>
  </si>
  <si>
    <t>問２. 大学等の医療機関から派遣されている医師の働き方改革に関連した引き揚げ（派遣医師数の減少）の状況（回答が「１」の場合は問2－１へ進む）</t>
    <rPh sb="0" eb="1">
      <t>ト</t>
    </rPh>
    <phoneticPr fontId="1"/>
  </si>
  <si>
    <t>具体的な影響についての記載内容</t>
    <rPh sb="0" eb="3">
      <t>グタイテキ</t>
    </rPh>
    <rPh sb="4" eb="6">
      <t>エイキョウ</t>
    </rPh>
    <rPh sb="11" eb="13">
      <t>キサイ</t>
    </rPh>
    <rPh sb="13" eb="15">
      <t>ナイヨウ</t>
    </rPh>
    <phoneticPr fontId="1"/>
  </si>
  <si>
    <t>問４ー１で「6.その他」を選択した際の記載内容</t>
    <rPh sb="0" eb="1">
      <t>トイ</t>
    </rPh>
    <rPh sb="10" eb="11">
      <t>タ</t>
    </rPh>
    <rPh sb="13" eb="15">
      <t>センタク</t>
    </rPh>
    <rPh sb="17" eb="18">
      <t>サイ</t>
    </rPh>
    <rPh sb="19" eb="21">
      <t>キサイ</t>
    </rPh>
    <rPh sb="21" eb="23">
      <t>ナイヨウ</t>
    </rPh>
    <phoneticPr fontId="1"/>
  </si>
  <si>
    <t>問4－2で「4.その他」を選択した際の記載内容</t>
    <rPh sb="0" eb="1">
      <t>トイ</t>
    </rPh>
    <rPh sb="10" eb="11">
      <t>タ</t>
    </rPh>
    <rPh sb="13" eb="15">
      <t>センタク</t>
    </rPh>
    <rPh sb="17" eb="18">
      <t>サイ</t>
    </rPh>
    <rPh sb="19" eb="21">
      <t>キサイ</t>
    </rPh>
    <rPh sb="21" eb="23">
      <t>ナイヨウ</t>
    </rPh>
    <phoneticPr fontId="1"/>
  </si>
  <si>
    <t>問４</t>
    <rPh sb="0" eb="1">
      <t>トイ</t>
    </rPh>
    <phoneticPr fontId="1"/>
  </si>
  <si>
    <t>問４-1-１</t>
    <rPh sb="0" eb="1">
      <t>トイ</t>
    </rPh>
    <phoneticPr fontId="1"/>
  </si>
  <si>
    <t>問４-1-２</t>
    <rPh sb="0" eb="1">
      <t>トイ</t>
    </rPh>
    <phoneticPr fontId="1"/>
  </si>
  <si>
    <t>問４-1-３</t>
    <rPh sb="0" eb="1">
      <t>トイ</t>
    </rPh>
    <phoneticPr fontId="1"/>
  </si>
  <si>
    <t>問４-1-４</t>
    <rPh sb="0" eb="1">
      <t>トイ</t>
    </rPh>
    <phoneticPr fontId="1"/>
  </si>
  <si>
    <t>問４-1-５</t>
    <rPh sb="0" eb="1">
      <t>トイ</t>
    </rPh>
    <phoneticPr fontId="1"/>
  </si>
  <si>
    <t>問４-1-６</t>
    <rPh sb="0" eb="1">
      <t>トイ</t>
    </rPh>
    <phoneticPr fontId="1"/>
  </si>
  <si>
    <t>問４-２</t>
    <rPh sb="0" eb="1">
      <t>トイ</t>
    </rPh>
    <phoneticPr fontId="1"/>
  </si>
  <si>
    <t>問５</t>
    <rPh sb="0" eb="1">
      <t>トイ</t>
    </rPh>
    <phoneticPr fontId="1"/>
  </si>
  <si>
    <t>問７</t>
    <rPh sb="0" eb="1">
      <t>トイ</t>
    </rPh>
    <phoneticPr fontId="1"/>
  </si>
  <si>
    <t>夜間休日急病診療所・
休日急患診療所 等</t>
    <phoneticPr fontId="1"/>
  </si>
  <si>
    <t>１. 派遣元医療機関からの派遣医師数が減少した</t>
    <phoneticPr fontId="1"/>
  </si>
  <si>
    <t>２. 派遣医師数の減少はなかった</t>
    <phoneticPr fontId="1"/>
  </si>
  <si>
    <t>３. 医師派遣は受けていない</t>
    <phoneticPr fontId="1"/>
  </si>
  <si>
    <t>１.　該当する</t>
    <phoneticPr fontId="1"/>
  </si>
  <si>
    <t>2.　該当しない</t>
    <phoneticPr fontId="1"/>
  </si>
  <si>
    <t>１. 診療体制の縮小等を行った</t>
    <phoneticPr fontId="1"/>
  </si>
  <si>
    <t>１．救急の診療時間の縮小</t>
    <phoneticPr fontId="1"/>
  </si>
  <si>
    <t>２．救急対応を行う医師数の削減</t>
    <phoneticPr fontId="1"/>
  </si>
  <si>
    <t>３．救急当番日の見直し</t>
    <phoneticPr fontId="1"/>
  </si>
  <si>
    <t>４．手術症例の制限</t>
    <phoneticPr fontId="1"/>
  </si>
  <si>
    <t>５．対応可能な診療科の制限</t>
    <phoneticPr fontId="1"/>
  </si>
  <si>
    <t>６．その他</t>
    <phoneticPr fontId="1"/>
  </si>
  <si>
    <t>問4－２</t>
    <rPh sb="0" eb="1">
      <t>ト</t>
    </rPh>
    <phoneticPr fontId="1"/>
  </si>
  <si>
    <t>問4ー1</t>
    <rPh sb="0" eb="1">
      <t>ト</t>
    </rPh>
    <phoneticPr fontId="1"/>
  </si>
  <si>
    <t>２－２　救急科以外の診療科の体制縮減</t>
  </si>
  <si>
    <t>２－３　A水準を維持するための、救急車応需の差し控え</t>
  </si>
  <si>
    <t>２－４　取得した宿日直許可の維持のために救急車応需の差し控えが必要と考えたため</t>
  </si>
  <si>
    <t>3. 救急医療提供体制と関連のない理由（医療需要の変化、高齢者施設の減少 等）</t>
  </si>
  <si>
    <t>２－５　その他の縮小</t>
    <phoneticPr fontId="1"/>
  </si>
  <si>
    <t>４. その他　　　　　　　　　　　　　　　　　　　　　　　　　　　　　　　　　　　</t>
    <phoneticPr fontId="1"/>
  </si>
  <si>
    <t>５．不明</t>
    <phoneticPr fontId="1"/>
  </si>
  <si>
    <t>１．周辺の医療機関における救急医療提供体制の充実</t>
    <phoneticPr fontId="1"/>
  </si>
  <si>
    <t>２－１　派遣医師数の減少や異動による救急科の体制の縮小</t>
    <phoneticPr fontId="1"/>
  </si>
  <si>
    <t>問４－２で「2－5 その他の縮小」を選択した際の記載内容</t>
    <rPh sb="0" eb="1">
      <t>トイ</t>
    </rPh>
    <rPh sb="12" eb="13">
      <t>タ</t>
    </rPh>
    <rPh sb="14" eb="16">
      <t>シュクショウ</t>
    </rPh>
    <rPh sb="18" eb="20">
      <t>センタク</t>
    </rPh>
    <rPh sb="22" eb="23">
      <t>サイ</t>
    </rPh>
    <rPh sb="24" eb="26">
      <t>キサイ</t>
    </rPh>
    <rPh sb="26" eb="28">
      <t>ナイヨウ</t>
    </rPh>
    <phoneticPr fontId="1"/>
  </si>
  <si>
    <t>１. 自施設の診療体制の縮小等により、地域の救急医療提供体制の確保は困難となる見込み</t>
    <phoneticPr fontId="1"/>
  </si>
  <si>
    <t>2. 自施設の診療体制の縮小等を行っても、地域の救急医療提供体制は確保できる見込み</t>
    <phoneticPr fontId="1"/>
  </si>
  <si>
    <t>3. 地域の救急医療提供体制への影響は不明</t>
    <phoneticPr fontId="1"/>
  </si>
  <si>
    <t>１. 該当する</t>
  </si>
  <si>
    <t>２. 該当しない</t>
  </si>
  <si>
    <t>１.　診療体制の縮小等を行った</t>
    <phoneticPr fontId="1"/>
  </si>
  <si>
    <t>１．産科の診療時間の縮小</t>
    <phoneticPr fontId="1"/>
  </si>
  <si>
    <t>２．産科対応を行う医師数の削減</t>
    <phoneticPr fontId="1"/>
  </si>
  <si>
    <t>３．分娩取扱の停止</t>
    <phoneticPr fontId="1"/>
  </si>
  <si>
    <t>４. オープン/セミオープンシステムの活用</t>
    <phoneticPr fontId="1"/>
  </si>
  <si>
    <t>5. 分娩取扱数の削減</t>
    <phoneticPr fontId="1"/>
  </si>
  <si>
    <t>6．ハイリスク妊娠の受け入れ停止</t>
    <phoneticPr fontId="1"/>
  </si>
  <si>
    <t>7．ハイリスク妊娠の受け入れ制限</t>
    <phoneticPr fontId="1"/>
  </si>
  <si>
    <t>8．その他　</t>
    <phoneticPr fontId="1"/>
  </si>
  <si>
    <t>１. 自施設の診療体制の縮小等により、地域の周産期医療提供体制の確保は困難となる見込み</t>
    <phoneticPr fontId="1"/>
  </si>
  <si>
    <t>2. 自施設の診療体制の縮小等を行っても、地域の周産期医療提供体制は確保できる見込み</t>
    <phoneticPr fontId="1"/>
  </si>
  <si>
    <t>3. 地域の周産期医療提供体制への影響は不明</t>
    <phoneticPr fontId="1"/>
  </si>
  <si>
    <t>7．未定</t>
    <phoneticPr fontId="1"/>
  </si>
  <si>
    <t>５．地域の医療機関間で医療提供体制の協議（オープン/セミオープンシステムの活用、役割分担等）の要請を行う・考慮（検討）する</t>
    <rPh sb="42" eb="44">
      <t>ブンタン</t>
    </rPh>
    <rPh sb="44" eb="45">
      <t>ナド</t>
    </rPh>
    <rPh sb="47" eb="49">
      <t>ヨウセイ</t>
    </rPh>
    <rPh sb="50" eb="51">
      <t>オコナ</t>
    </rPh>
    <rPh sb="53" eb="55">
      <t>コウリョ</t>
    </rPh>
    <rPh sb="56" eb="58">
      <t>ケントウ</t>
    </rPh>
    <phoneticPr fontId="1"/>
  </si>
  <si>
    <t>３．自院の医師の働き方の見直し（医師の雇用、タスク・シフト/シェア、ICTの活用　等）を行う・考慮（検討）する</t>
    <phoneticPr fontId="1"/>
  </si>
  <si>
    <t>２．特例水準の指定申請を行う・考慮（検討）する</t>
    <phoneticPr fontId="1"/>
  </si>
  <si>
    <t>１．現状では特に追加の対応は不要と考え、対応予定はない</t>
    <phoneticPr fontId="1"/>
  </si>
  <si>
    <t>４．都道府県等（勤務環境改善担当、周産期担当）や医療勤務環境改善支援センターに相談を行う・考慮（検討）する</t>
    <phoneticPr fontId="1"/>
  </si>
  <si>
    <t>２．入院患者の受入の縮小</t>
    <phoneticPr fontId="1"/>
  </si>
  <si>
    <t>３．手術症例の制限</t>
    <phoneticPr fontId="1"/>
  </si>
  <si>
    <t>４．診療科の廃止</t>
    <phoneticPr fontId="1"/>
  </si>
  <si>
    <t>５．その他　</t>
    <phoneticPr fontId="1"/>
  </si>
  <si>
    <t>1.　内科</t>
  </si>
  <si>
    <t>２. 外科</t>
  </si>
  <si>
    <t>３. 小児科</t>
  </si>
  <si>
    <t>４. その他</t>
  </si>
  <si>
    <t>１. 自施設の診療体制の縮小等により、地域の医療提供体制の確保は困難となる見込み</t>
  </si>
  <si>
    <t>７. 未定</t>
    <rPh sb="3" eb="5">
      <t>ミテイ</t>
    </rPh>
    <phoneticPr fontId="1"/>
  </si>
  <si>
    <t>４.  都道府県等（勤務環境改善担当）や医療勤務環境改善支援センターに相談を行う・考慮（検討）する</t>
    <phoneticPr fontId="1"/>
  </si>
  <si>
    <t>５．地域の医療機関間で医療提供体制の協議（輪番制の見直し、役割分担　等）の要請を行う・考慮（検討）する</t>
    <phoneticPr fontId="1"/>
  </si>
  <si>
    <t>５．地域の医療機関間で救急医療提供体制の協議（輪番制の見直し、役割分担　等）の要請を行う・考慮（検討）する</t>
    <phoneticPr fontId="1"/>
  </si>
  <si>
    <t>６．その他　　　　　　　　　　　　　　　　　　　　　　　　　　　　　　　　　　　　　　</t>
    <phoneticPr fontId="1"/>
  </si>
  <si>
    <t>４．都道府県等（勤務環境改善担当、救急担当　等）や医療勤務環境改善支援センターに相談を行う・考慮（検討）する</t>
    <phoneticPr fontId="1"/>
  </si>
  <si>
    <t>【いずれか１つ選択。回答が「１」の場合は問２－１へ進む】</t>
    <phoneticPr fontId="1"/>
  </si>
  <si>
    <t>問４－３</t>
    <rPh sb="0" eb="1">
      <t>ト</t>
    </rPh>
    <phoneticPr fontId="1"/>
  </si>
  <si>
    <t>【いずれか１つ選択。回答が「１」又は「３」の場合は問４－４へ進む】</t>
    <rPh sb="7" eb="9">
      <t>センタク</t>
    </rPh>
    <phoneticPr fontId="1"/>
  </si>
  <si>
    <t>問４で「１」又は｢２｣を選択された、主たる理由をご回答ください。【いずれか１つ選択】</t>
    <rPh sb="39" eb="41">
      <t>センタク</t>
    </rPh>
    <phoneticPr fontId="1"/>
  </si>
  <si>
    <t>問４ー４</t>
    <rPh sb="0" eb="1">
      <t>ト</t>
    </rPh>
    <phoneticPr fontId="1"/>
  </si>
  <si>
    <t>問４－３で「１」又は「３」を選択された、具体的な状況・理由をご回答ください。【赤枠内に記載】</t>
    <rPh sb="39" eb="40">
      <t>アカ</t>
    </rPh>
    <rPh sb="40" eb="42">
      <t>ワクナイ</t>
    </rPh>
    <rPh sb="43" eb="45">
      <t>キサイ</t>
    </rPh>
    <phoneticPr fontId="1"/>
  </si>
  <si>
    <t>問４－５</t>
    <rPh sb="0" eb="1">
      <t>トイ</t>
    </rPh>
    <phoneticPr fontId="1"/>
  </si>
  <si>
    <t>問４ー３で「１」又は「３」を選択された場合、貴院における今後の対応予定についてご回答ください。【該当するもの全て選択】</t>
    <rPh sb="56" eb="58">
      <t>センタク</t>
    </rPh>
    <phoneticPr fontId="1"/>
  </si>
  <si>
    <t>分娩取扱施設のみお答えください。（分娩を取扱わない医療機関は問７へ進んでください。）</t>
    <rPh sb="0" eb="2">
      <t>ブンベン</t>
    </rPh>
    <rPh sb="2" eb="3">
      <t>ト</t>
    </rPh>
    <rPh sb="3" eb="4">
      <t>アツカ</t>
    </rPh>
    <rPh sb="4" eb="6">
      <t>シセツ</t>
    </rPh>
    <rPh sb="9" eb="10">
      <t>コタ</t>
    </rPh>
    <rPh sb="17" eb="19">
      <t>ブンベン</t>
    </rPh>
    <rPh sb="20" eb="21">
      <t>ト</t>
    </rPh>
    <rPh sb="21" eb="22">
      <t>アツカ</t>
    </rPh>
    <rPh sb="25" eb="27">
      <t>イリョウ</t>
    </rPh>
    <rPh sb="27" eb="29">
      <t>キカン</t>
    </rPh>
    <rPh sb="30" eb="31">
      <t>トイ</t>
    </rPh>
    <rPh sb="33" eb="34">
      <t>スス</t>
    </rPh>
    <phoneticPr fontId="1"/>
  </si>
  <si>
    <t>（※問５の回答に関わらず、以降の質問もご回答ください）</t>
    <phoneticPr fontId="1"/>
  </si>
  <si>
    <t>【いずれか１つ選択。回答が「１」又は「２」の場合は問６－１、問６－２へ進む】</t>
    <rPh sb="7" eb="9">
      <t>センタク</t>
    </rPh>
    <phoneticPr fontId="1"/>
  </si>
  <si>
    <t>問６－１</t>
    <rPh sb="0" eb="1">
      <t>ト</t>
    </rPh>
    <phoneticPr fontId="1"/>
  </si>
  <si>
    <t>問６ー２</t>
    <rPh sb="0" eb="1">
      <t>トイ</t>
    </rPh>
    <phoneticPr fontId="1"/>
  </si>
  <si>
    <t>【いずれか１つ選択。回答が「１」又は「３」の場合は問６－３、問６－４へ進む】</t>
    <rPh sb="7" eb="9">
      <t>センタク</t>
    </rPh>
    <phoneticPr fontId="1"/>
  </si>
  <si>
    <t>問６－３</t>
    <rPh sb="0" eb="1">
      <t>ト</t>
    </rPh>
    <phoneticPr fontId="1"/>
  </si>
  <si>
    <t>問６－2で「１」又は「３」を選択された、具体的な状況・理由をご回答ください。</t>
    <phoneticPr fontId="1"/>
  </si>
  <si>
    <t>問６－４</t>
    <rPh sb="0" eb="1">
      <t>ト</t>
    </rPh>
    <phoneticPr fontId="1"/>
  </si>
  <si>
    <t>問６－２で「１」又は「３」を選択された場合、貴院における今後の対応予定についてご回答ください。【該当するもの全て選択】</t>
    <rPh sb="48" eb="50">
      <t>ガイトウ</t>
    </rPh>
    <rPh sb="54" eb="55">
      <t>スベ</t>
    </rPh>
    <rPh sb="56" eb="58">
      <t>センタク</t>
    </rPh>
    <phoneticPr fontId="1"/>
  </si>
  <si>
    <t>問７</t>
    <rPh sb="0" eb="1">
      <t>ト</t>
    </rPh>
    <phoneticPr fontId="1"/>
  </si>
  <si>
    <t>問７－１</t>
    <rPh sb="0" eb="1">
      <t>ト</t>
    </rPh>
    <phoneticPr fontId="1"/>
  </si>
  <si>
    <t>問７－２</t>
    <rPh sb="0" eb="1">
      <t>ト</t>
    </rPh>
    <phoneticPr fontId="1"/>
  </si>
  <si>
    <t>問７－３</t>
    <rPh sb="0" eb="1">
      <t>ト</t>
    </rPh>
    <phoneticPr fontId="1"/>
  </si>
  <si>
    <t>【いずれか１つ選択。回答が「１」又は「３」の場合は問７－４、問７－５へ進む】</t>
    <rPh sb="7" eb="9">
      <t>センタク</t>
    </rPh>
    <phoneticPr fontId="1"/>
  </si>
  <si>
    <t>問７ー４</t>
    <rPh sb="0" eb="1">
      <t>ト</t>
    </rPh>
    <phoneticPr fontId="1"/>
  </si>
  <si>
    <t>問７－３で「１」又は「３」を選択された、具体的な状況・理由をご回答ください。</t>
    <phoneticPr fontId="1"/>
  </si>
  <si>
    <t>問７－５</t>
    <rPh sb="0" eb="1">
      <t>トイ</t>
    </rPh>
    <phoneticPr fontId="1"/>
  </si>
  <si>
    <t>問７－３で「１」又は「３」を選択された場合、貴院における今後の対応予定についてご回答ください。【該当するもの全て選択】</t>
    <rPh sb="56" eb="58">
      <t>センタク</t>
    </rPh>
    <phoneticPr fontId="1"/>
  </si>
  <si>
    <t>問７－１で回答した選択肢に該当する診療科を選択し、具体的な影響と併せてご回答ください。【該当するもの全て選択】</t>
    <rPh sb="52" eb="54">
      <t>センタク</t>
    </rPh>
    <phoneticPr fontId="1"/>
  </si>
  <si>
    <t>問４－２　問４で「１」又は「２」を選択された、主たる理由をご回答ください。</t>
    <rPh sb="5" eb="6">
      <t>トイ</t>
    </rPh>
    <rPh sb="11" eb="12">
      <t>マタ</t>
    </rPh>
    <rPh sb="17" eb="19">
      <t>センタク</t>
    </rPh>
    <rPh sb="23" eb="24">
      <t>シュ</t>
    </rPh>
    <phoneticPr fontId="1"/>
  </si>
  <si>
    <t>問４－３　診療体制の縮小等による、地域の救急医療提供体制への
影響についてお尋ねします。（回答が「１」又は「３」の場合は問４－４へ進む）</t>
    <phoneticPr fontId="1"/>
  </si>
  <si>
    <t>問４－４　問４－３で「１」又は「３」を選択された、具体的な状況・理由をご回答ください。</t>
    <phoneticPr fontId="1"/>
  </si>
  <si>
    <t>問４－５ 問４－３で「１」又は「３」を選択された場合、貴院における今後の対応予定についてご回答ください。（複数選択）</t>
    <rPh sb="0" eb="1">
      <t>トイ</t>
    </rPh>
    <rPh sb="53" eb="55">
      <t>フクスウ</t>
    </rPh>
    <rPh sb="55" eb="57">
      <t>センタク</t>
    </rPh>
    <phoneticPr fontId="1"/>
  </si>
  <si>
    <t>問４－５で「６. その他」を選択した際の記載内容</t>
    <rPh sb="0" eb="1">
      <t>トイ</t>
    </rPh>
    <rPh sb="11" eb="12">
      <t>タ</t>
    </rPh>
    <rPh sb="14" eb="16">
      <t>センタク</t>
    </rPh>
    <rPh sb="18" eb="19">
      <t>サイ</t>
    </rPh>
    <rPh sb="20" eb="22">
      <t>キサイ</t>
    </rPh>
    <rPh sb="22" eb="24">
      <t>ナイヨウ</t>
    </rPh>
    <phoneticPr fontId="1"/>
  </si>
  <si>
    <t>問５　総合周産期母子医療センター、地域周産期母子医療センターに該当しますか。</t>
    <phoneticPr fontId="1"/>
  </si>
  <si>
    <t>問６－１　周産期医療提供体制の縮小等の内容について、具体的にお尋ねします。（複数選択）</t>
    <rPh sb="0" eb="1">
      <t>トイ</t>
    </rPh>
    <rPh sb="38" eb="40">
      <t>フクスウ</t>
    </rPh>
    <rPh sb="40" eb="42">
      <t>センタク</t>
    </rPh>
    <phoneticPr fontId="1"/>
  </si>
  <si>
    <t>問６－1で「8.その他」を選択した際の記載内容</t>
    <rPh sb="0" eb="1">
      <t>トイ</t>
    </rPh>
    <phoneticPr fontId="1"/>
  </si>
  <si>
    <t>問６ー２　診療体制の縮小等による、地域の周産期医療提供体制への影響についてお尋ねします。（回答が「１」又は「３」の場合は問６－３、問６－４へ進む）</t>
    <rPh sb="0" eb="1">
      <t>トイ</t>
    </rPh>
    <phoneticPr fontId="1"/>
  </si>
  <si>
    <t>問６－３　問６－2で「１」又は「３」を選択された、具体的な状況・理由をご回答ください。</t>
    <phoneticPr fontId="1"/>
  </si>
  <si>
    <t>問６－４　問６－２で「１」又は「３」を選択された場合、貴院における今後の対応予定についてご回答ください。（複数選択）</t>
    <rPh sb="53" eb="55">
      <t>フクスウ</t>
    </rPh>
    <rPh sb="55" eb="57">
      <t>センタク</t>
    </rPh>
    <phoneticPr fontId="1"/>
  </si>
  <si>
    <t>問６－４で「6.その他」を選択した際の記載内容</t>
    <rPh sb="0" eb="1">
      <t>トイ</t>
    </rPh>
    <phoneticPr fontId="1"/>
  </si>
  <si>
    <t>問７－１　診療体制の縮小等の内容について、具体的にお尋ねします。（複数選択）</t>
    <rPh sb="33" eb="35">
      <t>フクスウ</t>
    </rPh>
    <rPh sb="35" eb="37">
      <t>センタク</t>
    </rPh>
    <phoneticPr fontId="1"/>
  </si>
  <si>
    <t>問７ー1で「5.その他」を選択した場合、具体的な記載内容</t>
    <rPh sb="0" eb="1">
      <t>トイ</t>
    </rPh>
    <rPh sb="10" eb="11">
      <t>タ</t>
    </rPh>
    <rPh sb="13" eb="15">
      <t>センタク</t>
    </rPh>
    <rPh sb="17" eb="19">
      <t>バアイ</t>
    </rPh>
    <rPh sb="20" eb="23">
      <t>グタイテキ</t>
    </rPh>
    <rPh sb="24" eb="26">
      <t>キサイ</t>
    </rPh>
    <rPh sb="26" eb="28">
      <t>ナイヨウ</t>
    </rPh>
    <phoneticPr fontId="1"/>
  </si>
  <si>
    <t>問７－２　問７－１で回答した選択肢に該当する診療科を選択し、具体的な影響と併せてご回答ください。（複数選択）</t>
    <rPh sb="5" eb="6">
      <t>トイ</t>
    </rPh>
    <rPh sb="49" eb="51">
      <t>フクスウ</t>
    </rPh>
    <rPh sb="51" eb="53">
      <t>センタク</t>
    </rPh>
    <phoneticPr fontId="1"/>
  </si>
  <si>
    <t>問７－2で「その他」を選択した場合、その具体的記載内容</t>
    <rPh sb="0" eb="1">
      <t>トイ</t>
    </rPh>
    <rPh sb="8" eb="9">
      <t>タ</t>
    </rPh>
    <rPh sb="11" eb="13">
      <t>センタク</t>
    </rPh>
    <rPh sb="15" eb="17">
      <t>バアイ</t>
    </rPh>
    <rPh sb="20" eb="23">
      <t>グタイテキ</t>
    </rPh>
    <rPh sb="23" eb="25">
      <t>キサイ</t>
    </rPh>
    <rPh sb="25" eb="27">
      <t>ナイヨウ</t>
    </rPh>
    <phoneticPr fontId="1"/>
  </si>
  <si>
    <t>問７－3　診療体制の縮小等による、地域の医療提供体制への影響についてお尋ねします。（回答が「１」又は「３」の場合は問７－４、問７－５へ進む）</t>
    <phoneticPr fontId="1"/>
  </si>
  <si>
    <t>問７－４　問７－３で「１」又は「３」を選択された、具体的な状況・理由をご回答ください。</t>
    <phoneticPr fontId="1"/>
  </si>
  <si>
    <t>問７－５　問７－３で「１」又は「３」を選択された場合、貴院における今後の対応予定についてご回答ください。（複数選択）</t>
    <rPh sb="53" eb="55">
      <t>フクスウ</t>
    </rPh>
    <rPh sb="55" eb="57">
      <t>センタク</t>
    </rPh>
    <phoneticPr fontId="1"/>
  </si>
  <si>
    <t>問７－５で「その他」を選択した場合、その具体的内容を記載</t>
    <rPh sb="0" eb="1">
      <t>トイ</t>
    </rPh>
    <rPh sb="8" eb="9">
      <t>タ</t>
    </rPh>
    <rPh sb="11" eb="13">
      <t>センタク</t>
    </rPh>
    <rPh sb="15" eb="17">
      <t>バアイ</t>
    </rPh>
    <rPh sb="20" eb="23">
      <t>グタイテキ</t>
    </rPh>
    <rPh sb="23" eb="25">
      <t>ナイヨウ</t>
    </rPh>
    <rPh sb="26" eb="28">
      <t>キサイ</t>
    </rPh>
    <phoneticPr fontId="1"/>
  </si>
  <si>
    <t>問８　医師の働き方改革の施行による医療提供体制の変化について、上記以外に貴院における具体事例がございましたら記載してください。</t>
    <phoneticPr fontId="1"/>
  </si>
  <si>
    <t>問２－１.派遣医師数の減少があった診療科名</t>
    <rPh sb="5" eb="7">
      <t>ハケン</t>
    </rPh>
    <rPh sb="7" eb="9">
      <t>イシ</t>
    </rPh>
    <rPh sb="9" eb="10">
      <t>スウ</t>
    </rPh>
    <rPh sb="11" eb="13">
      <t>ゲンショウ</t>
    </rPh>
    <rPh sb="17" eb="19">
      <t>シンリョウ</t>
    </rPh>
    <phoneticPr fontId="1"/>
  </si>
  <si>
    <t>問２－１.派遣医師数の減少があった常勤医師数</t>
    <rPh sb="17" eb="19">
      <t>ジョウキン</t>
    </rPh>
    <phoneticPr fontId="3"/>
  </si>
  <si>
    <t>問２－１.派遣元医療機関名(常勤)</t>
    <rPh sb="14" eb="16">
      <t>ジョウキン</t>
    </rPh>
    <phoneticPr fontId="1"/>
  </si>
  <si>
    <t>問２－１.非常勤医師の派遣医師数の減少の有無</t>
    <rPh sb="11" eb="13">
      <t>ハケン</t>
    </rPh>
    <rPh sb="13" eb="16">
      <t>イシスウ</t>
    </rPh>
    <rPh sb="17" eb="19">
      <t>ゲンショウ</t>
    </rPh>
    <rPh sb="20" eb="22">
      <t>ウム</t>
    </rPh>
    <phoneticPr fontId="3"/>
  </si>
  <si>
    <t>問２－１.派遣元医療機関名(非常勤)</t>
    <rPh sb="14" eb="17">
      <t>ヒジョウキン</t>
    </rPh>
    <phoneticPr fontId="1"/>
  </si>
  <si>
    <t>問４－３</t>
    <rPh sb="0" eb="1">
      <t>トイ</t>
    </rPh>
    <phoneticPr fontId="1"/>
  </si>
  <si>
    <t>問４－５－１</t>
    <rPh sb="0" eb="1">
      <t>トイ</t>
    </rPh>
    <phoneticPr fontId="1"/>
  </si>
  <si>
    <t>問４－５－２</t>
    <rPh sb="0" eb="1">
      <t>トイ</t>
    </rPh>
    <phoneticPr fontId="1"/>
  </si>
  <si>
    <t>問４－５－３</t>
    <rPh sb="0" eb="1">
      <t>トイ</t>
    </rPh>
    <phoneticPr fontId="1"/>
  </si>
  <si>
    <t>問４－５－４</t>
    <rPh sb="0" eb="1">
      <t>トイ</t>
    </rPh>
    <phoneticPr fontId="1"/>
  </si>
  <si>
    <t>問４－５－５</t>
    <rPh sb="0" eb="1">
      <t>トイ</t>
    </rPh>
    <phoneticPr fontId="1"/>
  </si>
  <si>
    <t>問４－５－６</t>
    <rPh sb="0" eb="1">
      <t>トイ</t>
    </rPh>
    <phoneticPr fontId="1"/>
  </si>
  <si>
    <t>問４－５－７</t>
    <rPh sb="0" eb="1">
      <t>トイ</t>
    </rPh>
    <phoneticPr fontId="1"/>
  </si>
  <si>
    <t>問６</t>
    <rPh sb="0" eb="1">
      <t>トイ</t>
    </rPh>
    <phoneticPr fontId="1"/>
  </si>
  <si>
    <t>問６-１-１</t>
    <rPh sb="0" eb="1">
      <t>トイ</t>
    </rPh>
    <phoneticPr fontId="1"/>
  </si>
  <si>
    <t>問６-１-２</t>
    <rPh sb="0" eb="1">
      <t>トイ</t>
    </rPh>
    <phoneticPr fontId="1"/>
  </si>
  <si>
    <t>問６-１-３</t>
    <rPh sb="0" eb="1">
      <t>トイ</t>
    </rPh>
    <phoneticPr fontId="1"/>
  </si>
  <si>
    <t>問６-１-４</t>
    <rPh sb="0" eb="1">
      <t>トイ</t>
    </rPh>
    <phoneticPr fontId="1"/>
  </si>
  <si>
    <t>問６-１-５</t>
    <rPh sb="0" eb="1">
      <t>トイ</t>
    </rPh>
    <phoneticPr fontId="1"/>
  </si>
  <si>
    <t>問６-１-６</t>
    <rPh sb="0" eb="1">
      <t>トイ</t>
    </rPh>
    <phoneticPr fontId="1"/>
  </si>
  <si>
    <t>問６-１-７</t>
    <rPh sb="0" eb="1">
      <t>トイ</t>
    </rPh>
    <phoneticPr fontId="1"/>
  </si>
  <si>
    <t>問６-１-８</t>
    <rPh sb="0" eb="1">
      <t>トイ</t>
    </rPh>
    <phoneticPr fontId="1"/>
  </si>
  <si>
    <t>問６-２</t>
    <rPh sb="0" eb="1">
      <t>トイ</t>
    </rPh>
    <phoneticPr fontId="1"/>
  </si>
  <si>
    <t>問６－４－１</t>
    <rPh sb="0" eb="1">
      <t>トイ</t>
    </rPh>
    <phoneticPr fontId="1"/>
  </si>
  <si>
    <t>問６－４－２</t>
    <rPh sb="0" eb="1">
      <t>トイ</t>
    </rPh>
    <phoneticPr fontId="1"/>
  </si>
  <si>
    <t>問６－４－３</t>
    <rPh sb="0" eb="1">
      <t>トイ</t>
    </rPh>
    <phoneticPr fontId="1"/>
  </si>
  <si>
    <t>問６－４－４</t>
    <rPh sb="0" eb="1">
      <t>トイ</t>
    </rPh>
    <phoneticPr fontId="1"/>
  </si>
  <si>
    <t>問６－４－５</t>
    <rPh sb="0" eb="1">
      <t>トイ</t>
    </rPh>
    <phoneticPr fontId="1"/>
  </si>
  <si>
    <t>問６－４－６</t>
    <rPh sb="0" eb="1">
      <t>トイ</t>
    </rPh>
    <phoneticPr fontId="1"/>
  </si>
  <si>
    <t>問６－４－７</t>
    <rPh sb="0" eb="1">
      <t>トイ</t>
    </rPh>
    <phoneticPr fontId="1"/>
  </si>
  <si>
    <t>問７-1-1</t>
    <rPh sb="0" eb="1">
      <t>トイ</t>
    </rPh>
    <phoneticPr fontId="1"/>
  </si>
  <si>
    <t>問７-1-2</t>
    <rPh sb="0" eb="1">
      <t>トイ</t>
    </rPh>
    <phoneticPr fontId="1"/>
  </si>
  <si>
    <t>問７-1-3</t>
    <rPh sb="0" eb="1">
      <t>トイ</t>
    </rPh>
    <phoneticPr fontId="1"/>
  </si>
  <si>
    <t>問７-1-4</t>
    <rPh sb="0" eb="1">
      <t>トイ</t>
    </rPh>
    <phoneticPr fontId="1"/>
  </si>
  <si>
    <t>問７-1-5</t>
    <rPh sb="0" eb="1">
      <t>トイ</t>
    </rPh>
    <phoneticPr fontId="1"/>
  </si>
  <si>
    <t>問７-２－１</t>
    <rPh sb="0" eb="1">
      <t>トイ</t>
    </rPh>
    <phoneticPr fontId="1"/>
  </si>
  <si>
    <t>問７-２－２</t>
    <rPh sb="0" eb="1">
      <t>トイ</t>
    </rPh>
    <phoneticPr fontId="1"/>
  </si>
  <si>
    <t>問７-２－３</t>
    <rPh sb="0" eb="1">
      <t>トイ</t>
    </rPh>
    <phoneticPr fontId="1"/>
  </si>
  <si>
    <t>問７-２－４</t>
    <rPh sb="0" eb="1">
      <t>トイ</t>
    </rPh>
    <phoneticPr fontId="1"/>
  </si>
  <si>
    <t>問７－３</t>
    <rPh sb="0" eb="1">
      <t>トイ</t>
    </rPh>
    <phoneticPr fontId="1"/>
  </si>
  <si>
    <t>問７-５-１</t>
    <rPh sb="0" eb="1">
      <t>トイ</t>
    </rPh>
    <phoneticPr fontId="1"/>
  </si>
  <si>
    <t>問７-５-２</t>
    <rPh sb="0" eb="1">
      <t>トイ</t>
    </rPh>
    <phoneticPr fontId="1"/>
  </si>
  <si>
    <t>問７-５-３</t>
    <rPh sb="0" eb="1">
      <t>トイ</t>
    </rPh>
    <phoneticPr fontId="1"/>
  </si>
  <si>
    <t>問７-５-４</t>
    <rPh sb="0" eb="1">
      <t>トイ</t>
    </rPh>
    <phoneticPr fontId="1"/>
  </si>
  <si>
    <t>問７-５-５</t>
    <rPh sb="0" eb="1">
      <t>トイ</t>
    </rPh>
    <phoneticPr fontId="1"/>
  </si>
  <si>
    <t>問７-５-６</t>
    <rPh sb="0" eb="1">
      <t>トイ</t>
    </rPh>
    <phoneticPr fontId="1"/>
  </si>
  <si>
    <t>問７-５-７</t>
    <rPh sb="0" eb="1">
      <t>トイ</t>
    </rPh>
    <phoneticPr fontId="1"/>
  </si>
  <si>
    <t>１．外来診療の縮小（診療時間の短縮、診療枠の削減　等）</t>
    <phoneticPr fontId="1"/>
  </si>
  <si>
    <t>問６ー2</t>
    <rPh sb="0" eb="1">
      <t>ト</t>
    </rPh>
    <phoneticPr fontId="1"/>
  </si>
  <si>
    <t>問７－2</t>
    <rPh sb="0" eb="1">
      <t>トイ</t>
    </rPh>
    <phoneticPr fontId="1"/>
  </si>
  <si>
    <t>【いずれか１つ選択。回答が「１」又は「２」の場合は問４－１以降へ進む】</t>
    <rPh sb="7" eb="9">
      <t>センタク</t>
    </rPh>
    <rPh sb="29" eb="31">
      <t>イコウ</t>
    </rPh>
    <phoneticPr fontId="1"/>
  </si>
  <si>
    <t>【いずれか１つ選択。回答が「１」又は「２」の場合は問７－１以降へ進む】</t>
    <rPh sb="7" eb="9">
      <t>センタク</t>
    </rPh>
    <rPh sb="29" eb="31">
      <t>イコウ</t>
    </rPh>
    <phoneticPr fontId="1"/>
  </si>
  <si>
    <t>　　　　　　　　　　　　　　　　　　　　　　　　　　　医師の働き方改革の施行に関する実態調査票　　　　　　　　　　　　　　　　　　　　　　　　　別添１</t>
    <rPh sb="27" eb="29">
      <t>イシ</t>
    </rPh>
    <rPh sb="30" eb="31">
      <t>ハタラ</t>
    </rPh>
    <rPh sb="32" eb="35">
      <t>カタカイカク</t>
    </rPh>
    <rPh sb="36" eb="38">
      <t>セコウ</t>
    </rPh>
    <rPh sb="39" eb="40">
      <t>カン</t>
    </rPh>
    <rPh sb="42" eb="44">
      <t>ジッタイ</t>
    </rPh>
    <rPh sb="44" eb="47">
      <t>チョウサヒョウ</t>
    </rPh>
    <rPh sb="72" eb="74">
      <t>ベッテン</t>
    </rPh>
    <phoneticPr fontId="1"/>
  </si>
  <si>
    <t>令和７年４月時点における適用水準医師数【赤枠内に対象医師数を記載、該当しない場合0を記載】</t>
    <rPh sb="0" eb="2">
      <t>レイワ</t>
    </rPh>
    <rPh sb="3" eb="4">
      <t>ネン</t>
    </rPh>
    <rPh sb="5" eb="6">
      <t>ガツ</t>
    </rPh>
    <rPh sb="6" eb="8">
      <t>ジテン</t>
    </rPh>
    <rPh sb="12" eb="14">
      <t>テキヨウ</t>
    </rPh>
    <rPh sb="14" eb="16">
      <t>スイジュン</t>
    </rPh>
    <rPh sb="16" eb="19">
      <t>イシスウ</t>
    </rPh>
    <rPh sb="20" eb="21">
      <t>アカ</t>
    </rPh>
    <rPh sb="21" eb="22">
      <t>ワク</t>
    </rPh>
    <rPh sb="22" eb="23">
      <t>ナイ</t>
    </rPh>
    <rPh sb="24" eb="26">
      <t>タイショウ</t>
    </rPh>
    <rPh sb="26" eb="29">
      <t>イシスウ</t>
    </rPh>
    <rPh sb="30" eb="32">
      <t>キサイ</t>
    </rPh>
    <rPh sb="33" eb="35">
      <t>ガイトウ</t>
    </rPh>
    <rPh sb="38" eb="40">
      <t>バアイ</t>
    </rPh>
    <rPh sb="42" eb="44">
      <t>キサイ</t>
    </rPh>
    <phoneticPr fontId="1"/>
  </si>
  <si>
    <r>
      <rPr>
        <u/>
        <sz val="11"/>
        <color theme="1"/>
        <rFont val="Meiryo UI"/>
        <family val="3"/>
        <charset val="128"/>
      </rPr>
      <t>救急医療提供体制への影響</t>
    </r>
    <r>
      <rPr>
        <sz val="11"/>
        <color theme="1"/>
        <rFont val="Meiryo UI"/>
        <family val="3"/>
        <charset val="128"/>
      </rPr>
      <t>(概ね令和７年１～５月に行ったもの)についてお尋ねします。</t>
    </r>
    <phoneticPr fontId="1"/>
  </si>
  <si>
    <t>周産期医療提供体制への影響(概ね令和７年１～５月に行ったもの)についてお尋ねします。</t>
    <phoneticPr fontId="1"/>
  </si>
  <si>
    <t>診療体制（救急・周産期医療を除く）への影響(概ね令和７年１～５月に行ったもの)についてお尋ねします。</t>
    <phoneticPr fontId="1"/>
  </si>
  <si>
    <t>問１. 令和７年４月時点における適用水準医師数_Ｂ水準</t>
    <rPh sb="0" eb="1">
      <t>ト</t>
    </rPh>
    <rPh sb="7" eb="8">
      <t>ネン</t>
    </rPh>
    <rPh sb="9" eb="10">
      <t>ガツ</t>
    </rPh>
    <rPh sb="10" eb="12">
      <t>ジテン</t>
    </rPh>
    <rPh sb="16" eb="18">
      <t>テキヨウ</t>
    </rPh>
    <rPh sb="18" eb="20">
      <t>スイジュン</t>
    </rPh>
    <rPh sb="20" eb="23">
      <t>イシスウ</t>
    </rPh>
    <phoneticPr fontId="1"/>
  </si>
  <si>
    <t>問１. 令和７年４月時点における適用水準医師数_連携Ｂ水準</t>
    <rPh sb="0" eb="1">
      <t>ト</t>
    </rPh>
    <rPh sb="7" eb="8">
      <t>ネン</t>
    </rPh>
    <rPh sb="9" eb="10">
      <t>ガツ</t>
    </rPh>
    <rPh sb="10" eb="12">
      <t>ジテン</t>
    </rPh>
    <rPh sb="16" eb="18">
      <t>テキヨウ</t>
    </rPh>
    <rPh sb="18" eb="20">
      <t>スイジュン</t>
    </rPh>
    <rPh sb="20" eb="23">
      <t>イシスウ</t>
    </rPh>
    <phoneticPr fontId="1"/>
  </si>
  <si>
    <t>問１. 令和７年４月時点における適用水準医師数_Ｃｰ１水準（臨床研修医）</t>
    <rPh sb="0" eb="1">
      <t>ト</t>
    </rPh>
    <rPh sb="7" eb="8">
      <t>ネン</t>
    </rPh>
    <rPh sb="9" eb="10">
      <t>ガツ</t>
    </rPh>
    <rPh sb="10" eb="12">
      <t>ジテン</t>
    </rPh>
    <rPh sb="16" eb="18">
      <t>テキヨウ</t>
    </rPh>
    <rPh sb="18" eb="20">
      <t>スイジュン</t>
    </rPh>
    <rPh sb="20" eb="23">
      <t>イシスウ</t>
    </rPh>
    <phoneticPr fontId="1"/>
  </si>
  <si>
    <t>問１. 令和７年４月時点における適用水準医師数_Ｃｰ１水準（専攻医）</t>
    <rPh sb="0" eb="1">
      <t>ト</t>
    </rPh>
    <rPh sb="7" eb="8">
      <t>ネン</t>
    </rPh>
    <rPh sb="9" eb="10">
      <t>ガツ</t>
    </rPh>
    <rPh sb="10" eb="12">
      <t>ジテン</t>
    </rPh>
    <rPh sb="16" eb="18">
      <t>テキヨウ</t>
    </rPh>
    <rPh sb="18" eb="20">
      <t>スイジュン</t>
    </rPh>
    <rPh sb="20" eb="23">
      <t>イシスウ</t>
    </rPh>
    <phoneticPr fontId="1"/>
  </si>
  <si>
    <t>問１. 令和７年４月時点における適用水準医師数_Ｃｰ２水準</t>
    <rPh sb="0" eb="1">
      <t>ト</t>
    </rPh>
    <rPh sb="7" eb="8">
      <t>ネン</t>
    </rPh>
    <rPh sb="9" eb="10">
      <t>ガツ</t>
    </rPh>
    <rPh sb="10" eb="12">
      <t>ジテン</t>
    </rPh>
    <rPh sb="16" eb="18">
      <t>テキヨウ</t>
    </rPh>
    <rPh sb="18" eb="20">
      <t>スイジュン</t>
    </rPh>
    <rPh sb="20" eb="23">
      <t>イシスウ</t>
    </rPh>
    <phoneticPr fontId="1"/>
  </si>
  <si>
    <t>問４　医師の働き方改革の施行に伴う医師の引き揚げや時間外・休日労働時間の上限規制等による
自施設の救急医療提供体制への影響(概ね令和７年１～５月に行ったもの)についてお尋ねします。（回答が「１」又は「２」の場合は問４－１へ進む）</t>
  </si>
  <si>
    <t>問６　医師の働き方改革の施行に伴う医師の引き揚げや時間外・休日労働時間の上限規制等による自施設の周産期医療提供体制への影響(概ね令和７年１～５月に行ったもの)についてお尋ねします。（回答が「１」又は「２」の場合は問６－１、問６－２へ進む）</t>
  </si>
  <si>
    <t>問７　医師の働き方改革の施行に伴う医師の引き揚げや時間外・休日労働時間の上限規制等による自施設の診療体制（救急・周産期医療を除く）への影響(概ね令和７年１～５月に行ったもの)についてお尋ねします。（回答が「１」又は「２」の場合は問７－１へ進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</si>
</sst>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6"/>
      <name val="Yu Gothic"/>
      <family val="3"/>
      <charset val="128"/>
      <scheme val="minor"/>
    </font>
    <font>
      <sz val="10"/>
      <color theme="1"/>
      <name val="Yu Gothic"/>
      <family val="3"/>
      <charset val="128"/>
      <scheme val="minor"/>
    </font>
    <font>
      <sz val="6"/>
      <name val="Yu Gothic"/>
      <family val="2"/>
      <charset val="128"/>
      <scheme val="minor"/>
    </font>
    <font>
      <sz val="11"/>
      <color theme="1"/>
      <name val="Meiryo UI"/>
      <family val="3"/>
      <charset val="128"/>
    </font>
    <font>
      <sz val="12"/>
      <color theme="1"/>
      <name val="Meiryo UI"/>
      <family val="3"/>
      <charset val="128"/>
    </font>
    <font>
      <sz val="9"/>
      <color theme="1"/>
      <name val="Meiryo UI"/>
      <family val="3"/>
      <charset val="128"/>
    </font>
    <font>
      <sz val="10"/>
      <color rgb="FFFF0000"/>
      <name val="Yu Gothic"/>
      <family val="3"/>
      <charset val="128"/>
      <scheme val="minor"/>
    </font>
    <font>
      <sz val="10"/>
      <color theme="1"/>
      <name val="Meiryo UI"/>
      <family val="3"/>
      <charset val="128"/>
    </font>
    <font>
      <sz val="6"/>
      <color theme="1"/>
      <name val="Meiryo UI"/>
      <family val="3"/>
      <charset val="128"/>
    </font>
    <font>
      <sz val="6"/>
      <color theme="1"/>
      <name val="Yu Gothic"/>
      <family val="2"/>
      <scheme val="minor"/>
    </font>
    <font>
      <u/>
      <sz val="11"/>
      <color theme="1"/>
      <name val="Meiryo UI"/>
      <family val="3"/>
      <charset val="128"/>
    </font>
    <font>
      <sz val="11"/>
      <color rgb="FFFF0000"/>
      <name val="Meiryo UI"/>
      <family val="3"/>
      <charset val="128"/>
    </font>
    <font>
      <b/>
      <sz val="11"/>
      <color rgb="FFFF0000"/>
      <name val="Meiryo UI"/>
      <family val="3"/>
      <charset val="128"/>
    </font>
    <font>
      <sz val="9"/>
      <color rgb="FF000000"/>
      <name val="Meiryo UI"/>
      <family val="3"/>
      <charset val="128"/>
    </font>
    <font>
      <sz val="9"/>
      <color theme="1"/>
      <name val="ＭＳ ゴシック"/>
      <family val="3"/>
      <charset val="128"/>
    </font>
    <font>
      <sz val="12"/>
      <color rgb="FF000000"/>
      <name val="Meiryo UI"/>
      <family val="3"/>
      <charset val="128"/>
    </font>
    <font>
      <sz val="8"/>
      <color theme="1"/>
      <name val="Meiryo UI"/>
      <family val="3"/>
      <charset val="128"/>
    </font>
    <font>
      <u/>
      <sz val="11"/>
      <color theme="10"/>
      <name val="Yu Gothic"/>
      <family val="2"/>
      <scheme val="minor"/>
    </font>
    <font>
      <b/>
      <sz val="9"/>
      <color rgb="FFFF0000"/>
      <name val="Meiryo UI"/>
      <family val="3"/>
      <charset val="128"/>
    </font>
    <font>
      <sz val="14"/>
      <color theme="1"/>
      <name val="Meiryo UI"/>
      <family val="3"/>
      <charset val="128"/>
    </font>
    <font>
      <b/>
      <u/>
      <sz val="14"/>
      <color theme="1"/>
      <name val="Meiryo UI"/>
      <family val="3"/>
      <charset val="128"/>
    </font>
    <font>
      <u/>
      <sz val="11"/>
      <color theme="10"/>
      <name val="Meiryo UI"/>
      <family val="3"/>
      <charset val="128"/>
    </font>
    <font>
      <sz val="11"/>
      <color rgb="FF000000"/>
      <name val="Meiryo UI"/>
      <family val="3"/>
      <charset val="128"/>
    </font>
    <font>
      <sz val="9"/>
      <color indexed="81"/>
      <name val="MS P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2CC"/>
        <bgColor indexed="64"/>
      </patternFill>
    </fill>
    <fill>
      <patternFill patternType="solid">
        <fgColor theme="0"/>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style="thin">
        <color auto="1"/>
      </top>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0"/>
      </left>
      <right/>
      <top/>
      <bottom/>
      <diagonal/>
    </border>
    <border>
      <left/>
      <right style="thin">
        <color theme="0"/>
      </right>
      <top/>
      <bottom style="thin">
        <color theme="0"/>
      </bottom>
      <diagonal/>
    </border>
    <border>
      <left/>
      <right/>
      <top style="thin">
        <color theme="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theme="1" tint="4.9989318521683403E-2"/>
      </left>
      <right/>
      <top style="medium">
        <color theme="1" tint="4.9989318521683403E-2"/>
      </top>
      <bottom style="medium">
        <color theme="1" tint="4.9989318521683403E-2"/>
      </bottom>
      <diagonal/>
    </border>
    <border>
      <left/>
      <right/>
      <top style="medium">
        <color theme="1" tint="4.9989318521683403E-2"/>
      </top>
      <bottom style="medium">
        <color theme="1" tint="4.9989318521683403E-2"/>
      </bottom>
      <diagonal/>
    </border>
    <border>
      <left/>
      <right style="medium">
        <color theme="1" tint="4.9989318521683403E-2"/>
      </right>
      <top style="medium">
        <color theme="1" tint="4.9989318521683403E-2"/>
      </top>
      <bottom style="medium">
        <color theme="1" tint="4.9989318521683403E-2"/>
      </bottom>
      <diagonal/>
    </border>
    <border>
      <left style="medium">
        <color theme="1" tint="4.9989318521683403E-2"/>
      </left>
      <right style="thin">
        <color rgb="FFFF0000"/>
      </right>
      <top style="medium">
        <color theme="1" tint="4.9989318521683403E-2"/>
      </top>
      <bottom style="medium">
        <color theme="1" tint="4.9989318521683403E-2"/>
      </bottom>
      <diagonal/>
    </border>
    <border>
      <left style="thin">
        <color rgb="FFFF0000"/>
      </left>
      <right style="thin">
        <color rgb="FFFF0000"/>
      </right>
      <top style="medium">
        <color theme="1" tint="4.9989318521683403E-2"/>
      </top>
      <bottom style="medium">
        <color theme="1" tint="4.9989318521683403E-2"/>
      </bottom>
      <diagonal/>
    </border>
    <border>
      <left style="thin">
        <color rgb="FFFF0000"/>
      </left>
      <right style="medium">
        <color theme="1" tint="4.9989318521683403E-2"/>
      </right>
      <top style="medium">
        <color theme="1" tint="4.9989318521683403E-2"/>
      </top>
      <bottom style="medium">
        <color theme="1" tint="4.9989318521683403E-2"/>
      </bottom>
      <diagonal/>
    </border>
    <border>
      <left style="medium">
        <color theme="1" tint="4.9989318521683403E-2"/>
      </left>
      <right style="thin">
        <color auto="1"/>
      </right>
      <top style="medium">
        <color theme="1" tint="4.9989318521683403E-2"/>
      </top>
      <bottom style="medium">
        <color theme="1" tint="4.9989318521683403E-2"/>
      </bottom>
      <diagonal/>
    </border>
    <border>
      <left style="thin">
        <color auto="1"/>
      </left>
      <right style="thin">
        <color auto="1"/>
      </right>
      <top style="medium">
        <color theme="1" tint="4.9989318521683403E-2"/>
      </top>
      <bottom style="medium">
        <color theme="1" tint="4.9989318521683403E-2"/>
      </bottom>
      <diagonal/>
    </border>
    <border>
      <left style="thin">
        <color auto="1"/>
      </left>
      <right style="medium">
        <color theme="1" tint="4.9989318521683403E-2"/>
      </right>
      <top style="medium">
        <color theme="1" tint="4.9989318521683403E-2"/>
      </top>
      <bottom style="medium">
        <color theme="1" tint="4.9989318521683403E-2"/>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auto="1"/>
      </left>
      <right/>
      <top style="thin">
        <color theme="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theme="1"/>
      </right>
      <top style="thin">
        <color theme="1"/>
      </top>
      <bottom/>
      <diagonal/>
    </border>
  </borders>
  <cellStyleXfs count="2">
    <xf numFmtId="0" fontId="0" fillId="0" borderId="0"/>
    <xf numFmtId="0" fontId="18" fillId="0" borderId="0" applyNumberFormat="0" applyFill="0" applyBorder="0" applyAlignment="0" applyProtection="0"/>
  </cellStyleXfs>
  <cellXfs count="195">
    <xf numFmtId="0" fontId="0" fillId="0" borderId="0" xfId="0"/>
    <xf numFmtId="0" fontId="4" fillId="0" borderId="0" xfId="0" applyFont="1"/>
    <xf numFmtId="0" fontId="4" fillId="3" borderId="0" xfId="0" applyFont="1" applyFill="1"/>
    <xf numFmtId="0" fontId="4" fillId="2" borderId="0" xfId="0" applyFont="1" applyFill="1"/>
    <xf numFmtId="0" fontId="5" fillId="2" borderId="0" xfId="0" applyFont="1" applyFill="1"/>
    <xf numFmtId="0" fontId="8" fillId="0" borderId="0" xfId="0" applyFont="1"/>
    <xf numFmtId="0" fontId="4" fillId="0" borderId="0" xfId="0" applyFont="1" applyProtection="1">
      <protection locked="0"/>
    </xf>
    <xf numFmtId="0" fontId="2" fillId="0" borderId="0" xfId="0" applyFont="1"/>
    <xf numFmtId="0" fontId="4" fillId="2" borderId="0" xfId="0" applyFont="1" applyFill="1" applyAlignment="1">
      <alignment vertical="center"/>
    </xf>
    <xf numFmtId="0" fontId="4" fillId="0" borderId="0" xfId="0" applyFont="1" applyAlignment="1">
      <alignment vertical="top" wrapText="1"/>
    </xf>
    <xf numFmtId="49" fontId="0" fillId="0" borderId="0" xfId="0" applyNumberFormat="1"/>
    <xf numFmtId="0" fontId="7" fillId="0" borderId="0" xfId="0" applyFont="1" applyAlignment="1">
      <alignment vertical="center" wrapText="1"/>
    </xf>
    <xf numFmtId="0" fontId="2" fillId="0" borderId="0" xfId="0" applyFont="1" applyAlignment="1">
      <alignment vertical="center" wrapText="1"/>
    </xf>
    <xf numFmtId="0" fontId="4" fillId="2" borderId="0" xfId="0" applyFont="1" applyFill="1" applyAlignment="1">
      <alignment wrapText="1"/>
    </xf>
    <xf numFmtId="0" fontId="9" fillId="0" borderId="1" xfId="0" applyFont="1" applyBorder="1" applyAlignment="1">
      <alignment horizontal="center" vertical="center"/>
    </xf>
    <xf numFmtId="0" fontId="4" fillId="6" borderId="0" xfId="0" applyFont="1" applyFill="1"/>
    <xf numFmtId="0" fontId="4" fillId="7" borderId="0" xfId="0" applyFont="1" applyFill="1"/>
    <xf numFmtId="0" fontId="4" fillId="6" borderId="0" xfId="0" applyFont="1" applyFill="1" applyProtection="1">
      <protection locked="0"/>
    </xf>
    <xf numFmtId="0" fontId="12" fillId="0" borderId="0" xfId="0" applyFont="1" applyProtection="1">
      <protection locked="0"/>
    </xf>
    <xf numFmtId="0" fontId="4" fillId="2" borderId="0" xfId="0" applyFont="1" applyFill="1" applyProtection="1">
      <protection locked="0"/>
    </xf>
    <xf numFmtId="0" fontId="15" fillId="0" borderId="0" xfId="0" applyFont="1" applyAlignment="1">
      <alignment vertical="center"/>
    </xf>
    <xf numFmtId="0" fontId="5" fillId="0" borderId="0" xfId="0" applyFont="1"/>
    <xf numFmtId="0" fontId="5" fillId="0" borderId="0" xfId="0" applyFont="1" applyAlignment="1">
      <alignment horizontal="justify" vertical="center"/>
    </xf>
    <xf numFmtId="0" fontId="16" fillId="0" borderId="0" xfId="0" applyFont="1" applyAlignment="1">
      <alignment horizontal="justify" vertical="center"/>
    </xf>
    <xf numFmtId="0" fontId="5" fillId="0" borderId="0" xfId="0" applyFont="1" applyAlignment="1">
      <alignment horizontal="left" vertical="top" wrapText="1"/>
    </xf>
    <xf numFmtId="0" fontId="17" fillId="0" borderId="0" xfId="0" applyFont="1"/>
    <xf numFmtId="49" fontId="8" fillId="0" borderId="20" xfId="0" applyNumberFormat="1" applyFont="1" applyBorder="1" applyAlignment="1" applyProtection="1">
      <alignment horizontal="left" vertical="top" wrapText="1"/>
      <protection hidden="1"/>
    </xf>
    <xf numFmtId="0" fontId="8" fillId="0" borderId="20" xfId="0" applyFont="1" applyBorder="1" applyAlignment="1" applyProtection="1">
      <alignment horizontal="left" vertical="top" wrapText="1"/>
      <protection hidden="1"/>
    </xf>
    <xf numFmtId="0" fontId="4" fillId="0" borderId="31" xfId="0" applyFont="1" applyBorder="1"/>
    <xf numFmtId="0" fontId="4" fillId="0" borderId="32" xfId="0" applyFont="1" applyBorder="1"/>
    <xf numFmtId="0" fontId="8" fillId="6" borderId="0" xfId="0" applyFont="1" applyFill="1"/>
    <xf numFmtId="0" fontId="19" fillId="0" borderId="0" xfId="0" applyFont="1"/>
    <xf numFmtId="0" fontId="4" fillId="7" borderId="0" xfId="0" applyFont="1" applyFill="1" applyAlignment="1">
      <alignment horizontal="left"/>
    </xf>
    <xf numFmtId="0" fontId="4" fillId="7" borderId="0" xfId="0" applyFont="1" applyFill="1" applyAlignment="1">
      <alignment horizontal="right" vertical="center"/>
    </xf>
    <xf numFmtId="0" fontId="20" fillId="0" borderId="0" xfId="0" applyFont="1" applyAlignment="1">
      <alignment horizontal="center" vertical="center"/>
    </xf>
    <xf numFmtId="0" fontId="9" fillId="6" borderId="2"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20" fillId="0" borderId="0" xfId="0" applyFont="1" applyAlignment="1">
      <alignment vertical="center"/>
    </xf>
    <xf numFmtId="0" fontId="20" fillId="0" borderId="1" xfId="0" applyFont="1" applyBorder="1" applyAlignment="1">
      <alignment horizontal="center" vertical="center"/>
    </xf>
    <xf numFmtId="0" fontId="17" fillId="0" borderId="0" xfId="0" applyFont="1" applyProtection="1">
      <protection locked="0"/>
    </xf>
    <xf numFmtId="0" fontId="13" fillId="0" borderId="0" xfId="0" applyFont="1" applyProtection="1">
      <protection locked="0"/>
    </xf>
    <xf numFmtId="0" fontId="4" fillId="6" borderId="2" xfId="0" applyFont="1" applyFill="1" applyBorder="1" applyAlignment="1" applyProtection="1">
      <alignment horizontal="right" vertical="center"/>
      <protection locked="0"/>
    </xf>
    <xf numFmtId="0" fontId="9" fillId="0" borderId="1" xfId="0" applyFont="1" applyBorder="1" applyAlignment="1">
      <alignment vertical="center"/>
    </xf>
    <xf numFmtId="0" fontId="9" fillId="0" borderId="0" xfId="0" applyFont="1" applyAlignment="1">
      <alignment horizontal="left" vertical="top"/>
    </xf>
    <xf numFmtId="0" fontId="6" fillId="6" borderId="0" xfId="0" applyFont="1" applyFill="1"/>
    <xf numFmtId="0" fontId="4" fillId="6" borderId="0" xfId="0" applyFont="1" applyFill="1" applyAlignment="1">
      <alignment vertical="center"/>
    </xf>
    <xf numFmtId="0" fontId="4" fillId="0" borderId="0" xfId="0" applyFont="1" applyAlignment="1">
      <alignment horizontal="left" vertical="center"/>
    </xf>
    <xf numFmtId="0" fontId="4" fillId="0" borderId="0" xfId="0" applyFont="1" applyAlignment="1">
      <alignment wrapText="1"/>
    </xf>
    <xf numFmtId="0" fontId="4" fillId="6" borderId="0" xfId="0" applyFont="1" applyFill="1" applyAlignment="1">
      <alignment wrapText="1"/>
    </xf>
    <xf numFmtId="0" fontId="4" fillId="6" borderId="0" xfId="0" applyFont="1" applyFill="1" applyAlignment="1" applyProtection="1">
      <alignment horizontal="left"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0" fontId="4" fillId="2" borderId="0" xfId="0" applyFont="1" applyFill="1" applyAlignment="1" applyProtection="1">
      <alignment horizontal="left" vertical="top"/>
      <protection locked="0"/>
    </xf>
    <xf numFmtId="0" fontId="4" fillId="6" borderId="0" xfId="0" applyFont="1" applyFill="1" applyAlignment="1" applyProtection="1">
      <alignment horizontal="left" vertical="top" wrapText="1"/>
      <protection locked="0"/>
    </xf>
    <xf numFmtId="0" fontId="4" fillId="6" borderId="0" xfId="0" applyFont="1" applyFill="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center" wrapText="1"/>
    </xf>
    <xf numFmtId="0" fontId="2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left" wrapText="1"/>
    </xf>
    <xf numFmtId="0" fontId="4" fillId="0" borderId="51" xfId="0" applyFont="1" applyBorder="1"/>
    <xf numFmtId="49" fontId="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6" borderId="6" xfId="0" applyFont="1" applyFill="1" applyBorder="1" applyAlignment="1" applyProtection="1">
      <alignment horizontal="right" vertical="center"/>
      <protection locked="0"/>
    </xf>
    <xf numFmtId="0" fontId="17" fillId="0" borderId="0" xfId="0" applyFont="1" applyAlignment="1" applyProtection="1">
      <alignment horizontal="left" vertical="top" wrapText="1"/>
      <protection locked="0"/>
    </xf>
    <xf numFmtId="0" fontId="17" fillId="6" borderId="0" xfId="0" applyFont="1" applyFill="1" applyAlignment="1" applyProtection="1">
      <alignment horizontal="left" vertical="top" wrapText="1"/>
      <protection locked="0"/>
    </xf>
    <xf numFmtId="0" fontId="17" fillId="2" borderId="0" xfId="0" applyFont="1" applyFill="1" applyAlignment="1" applyProtection="1">
      <alignment horizontal="left" vertical="top" wrapText="1"/>
      <protection locked="0"/>
    </xf>
    <xf numFmtId="0" fontId="9" fillId="0" borderId="1" xfId="0" applyFont="1" applyBorder="1" applyAlignment="1" applyProtection="1">
      <alignment vertical="center"/>
      <protection locked="0"/>
    </xf>
    <xf numFmtId="0" fontId="10" fillId="0" borderId="1" xfId="0" applyFont="1" applyBorder="1" applyAlignment="1" applyProtection="1">
      <alignment vertical="center"/>
      <protection locked="0"/>
    </xf>
    <xf numFmtId="0" fontId="8" fillId="0" borderId="35" xfId="0" applyFont="1" applyBorder="1" applyAlignment="1" applyProtection="1">
      <alignment horizontal="left" vertical="top" wrapText="1"/>
      <protection hidden="1"/>
    </xf>
    <xf numFmtId="0" fontId="8" fillId="0" borderId="45" xfId="0" applyFont="1" applyBorder="1" applyAlignment="1" applyProtection="1">
      <alignment horizontal="left" vertical="top" wrapText="1"/>
      <protection hidden="1"/>
    </xf>
    <xf numFmtId="0" fontId="8" fillId="0" borderId="1" xfId="0" applyFont="1" applyBorder="1" applyAlignment="1" applyProtection="1">
      <alignment horizontal="left" vertical="top" wrapText="1"/>
      <protection hidden="1"/>
    </xf>
    <xf numFmtId="0" fontId="8" fillId="0" borderId="47" xfId="0" applyFont="1" applyBorder="1" applyAlignment="1" applyProtection="1">
      <alignment horizontal="left" vertical="top" wrapText="1"/>
      <protection hidden="1"/>
    </xf>
    <xf numFmtId="0" fontId="8" fillId="0" borderId="46" xfId="0" applyFont="1" applyBorder="1" applyAlignment="1" applyProtection="1">
      <alignment horizontal="left" vertical="top" wrapText="1"/>
      <protection hidden="1"/>
    </xf>
    <xf numFmtId="0" fontId="8" fillId="0" borderId="1" xfId="0" applyFont="1" applyBorder="1" applyAlignment="1" applyProtection="1">
      <alignment horizontal="center" vertical="center" wrapText="1"/>
      <protection hidden="1"/>
    </xf>
    <xf numFmtId="0" fontId="8" fillId="5" borderId="1" xfId="0" applyFont="1" applyFill="1" applyBorder="1" applyAlignment="1" applyProtection="1">
      <alignment vertical="center" wrapText="1"/>
      <protection hidden="1"/>
    </xf>
    <xf numFmtId="0" fontId="8" fillId="5" borderId="2" xfId="0" applyFont="1" applyFill="1" applyBorder="1" applyAlignment="1" applyProtection="1">
      <alignment vertical="center" wrapText="1"/>
      <protection hidden="1"/>
    </xf>
    <xf numFmtId="0" fontId="8" fillId="5" borderId="5" xfId="0" applyFont="1" applyFill="1" applyBorder="1" applyAlignment="1" applyProtection="1">
      <alignment vertical="center" wrapText="1"/>
      <protection hidden="1"/>
    </xf>
    <xf numFmtId="0" fontId="8" fillId="5" borderId="6" xfId="0" applyFont="1" applyFill="1" applyBorder="1" applyAlignment="1" applyProtection="1">
      <alignment vertical="center" wrapText="1"/>
      <protection hidden="1"/>
    </xf>
    <xf numFmtId="0" fontId="8" fillId="5" borderId="4" xfId="0" applyFont="1" applyFill="1" applyBorder="1" applyAlignment="1" applyProtection="1">
      <alignment vertical="center" wrapText="1"/>
      <protection hidden="1"/>
    </xf>
    <xf numFmtId="0" fontId="8" fillId="0" borderId="20"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wrapText="1"/>
      <protection hidden="1"/>
    </xf>
    <xf numFmtId="0" fontId="8" fillId="0" borderId="34" xfId="0" applyFont="1" applyBorder="1" applyAlignment="1" applyProtection="1">
      <alignment horizontal="left" vertical="center" wrapText="1"/>
      <protection hidden="1"/>
    </xf>
    <xf numFmtId="0" fontId="8" fillId="0" borderId="21" xfId="0" applyFont="1" applyBorder="1" applyAlignment="1" applyProtection="1">
      <alignment horizontal="left" vertical="center" wrapText="1"/>
      <protection hidden="1"/>
    </xf>
    <xf numFmtId="0" fontId="8" fillId="0" borderId="22" xfId="0" applyFont="1" applyBorder="1" applyAlignment="1" applyProtection="1">
      <alignment horizontal="left" vertical="center" wrapText="1"/>
      <protection hidden="1"/>
    </xf>
    <xf numFmtId="0" fontId="8" fillId="0" borderId="48" xfId="0" applyFont="1" applyBorder="1" applyAlignment="1" applyProtection="1">
      <alignment horizontal="left" vertical="center" wrapText="1"/>
      <protection hidden="1"/>
    </xf>
    <xf numFmtId="0" fontId="8" fillId="0" borderId="49" xfId="0" applyFont="1" applyBorder="1" applyAlignment="1" applyProtection="1">
      <alignment horizontal="left" vertical="center" wrapText="1"/>
      <protection hidden="1"/>
    </xf>
    <xf numFmtId="0" fontId="8" fillId="0" borderId="45" xfId="0" applyFont="1" applyBorder="1" applyAlignment="1" applyProtection="1">
      <alignment horizontal="left" vertical="center" wrapText="1"/>
      <protection hidden="1"/>
    </xf>
    <xf numFmtId="0" fontId="8" fillId="0" borderId="55" xfId="0" applyFont="1" applyBorder="1" applyAlignment="1" applyProtection="1">
      <alignment horizontal="left" vertical="center" wrapText="1"/>
      <protection hidden="1"/>
    </xf>
    <xf numFmtId="0" fontId="8" fillId="0" borderId="46"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protection hidden="1"/>
    </xf>
    <xf numFmtId="0" fontId="8" fillId="0" borderId="20" xfId="0" applyFont="1" applyBorder="1" applyAlignment="1" applyProtection="1">
      <alignment vertical="center"/>
      <protection hidden="1"/>
    </xf>
    <xf numFmtId="0" fontId="17" fillId="6" borderId="17" xfId="0" applyFont="1" applyFill="1" applyBorder="1" applyAlignment="1" applyProtection="1">
      <alignment horizontal="left" vertical="top" wrapText="1"/>
      <protection locked="0"/>
    </xf>
    <xf numFmtId="0" fontId="17" fillId="6" borderId="18" xfId="0" applyFont="1" applyFill="1" applyBorder="1" applyAlignment="1" applyProtection="1">
      <alignment horizontal="left" vertical="top" wrapText="1"/>
      <protection locked="0"/>
    </xf>
    <xf numFmtId="0" fontId="17" fillId="6" borderId="19" xfId="0" applyFont="1" applyFill="1" applyBorder="1" applyAlignment="1" applyProtection="1">
      <alignment horizontal="left" vertical="top" wrapText="1"/>
      <protection locked="0"/>
    </xf>
    <xf numFmtId="0" fontId="17" fillId="0" borderId="23" xfId="0" applyFont="1" applyBorder="1" applyAlignment="1" applyProtection="1">
      <alignment horizontal="left" vertical="top" wrapText="1"/>
      <protection locked="0"/>
    </xf>
    <xf numFmtId="0" fontId="17" fillId="0" borderId="24" xfId="0" applyFont="1" applyBorder="1" applyAlignment="1" applyProtection="1">
      <alignment horizontal="left" vertical="top" wrapText="1"/>
      <protection locked="0"/>
    </xf>
    <xf numFmtId="0" fontId="17" fillId="0" borderId="25" xfId="0" applyFont="1" applyBorder="1" applyAlignment="1" applyProtection="1">
      <alignment horizontal="left" vertical="top" wrapText="1"/>
      <protection locked="0"/>
    </xf>
    <xf numFmtId="0" fontId="17" fillId="0" borderId="2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29" xfId="0" applyFont="1" applyBorder="1" applyAlignment="1" applyProtection="1">
      <alignment horizontal="left" vertical="top" wrapText="1"/>
      <protection locked="0"/>
    </xf>
    <xf numFmtId="0" fontId="17" fillId="0" borderId="30" xfId="0" applyFont="1" applyBorder="1" applyAlignment="1" applyProtection="1">
      <alignment horizontal="left" vertical="top" wrapText="1"/>
      <protection locked="0"/>
    </xf>
    <xf numFmtId="0" fontId="17" fillId="6" borderId="23" xfId="0" applyFont="1" applyFill="1" applyBorder="1" applyAlignment="1">
      <alignment horizontal="left" vertical="top" wrapText="1"/>
    </xf>
    <xf numFmtId="0" fontId="17" fillId="6" borderId="24" xfId="0" applyFont="1" applyFill="1" applyBorder="1" applyAlignment="1">
      <alignment horizontal="left" vertical="top" wrapText="1"/>
    </xf>
    <xf numFmtId="0" fontId="17" fillId="6" borderId="25" xfId="0" applyFont="1" applyFill="1" applyBorder="1" applyAlignment="1">
      <alignment horizontal="left" vertical="top" wrapText="1"/>
    </xf>
    <xf numFmtId="0" fontId="17" fillId="6" borderId="26" xfId="0" applyFont="1" applyFill="1" applyBorder="1" applyAlignment="1">
      <alignment horizontal="left" vertical="top" wrapText="1"/>
    </xf>
    <xf numFmtId="0" fontId="17" fillId="6" borderId="0" xfId="0" applyFont="1" applyFill="1" applyAlignment="1">
      <alignment horizontal="left" vertical="top" wrapText="1"/>
    </xf>
    <xf numFmtId="0" fontId="17" fillId="6" borderId="27" xfId="0" applyFont="1" applyFill="1" applyBorder="1" applyAlignment="1">
      <alignment horizontal="left" vertical="top" wrapText="1"/>
    </xf>
    <xf numFmtId="0" fontId="17" fillId="6" borderId="28" xfId="0" applyFont="1" applyFill="1" applyBorder="1" applyAlignment="1">
      <alignment horizontal="left" vertical="top" wrapText="1"/>
    </xf>
    <xf numFmtId="0" fontId="17" fillId="6" borderId="29" xfId="0" applyFont="1" applyFill="1" applyBorder="1" applyAlignment="1">
      <alignment horizontal="left" vertical="top" wrapText="1"/>
    </xf>
    <xf numFmtId="0" fontId="17" fillId="6" borderId="30" xfId="0" applyFont="1" applyFill="1" applyBorder="1" applyAlignment="1">
      <alignment horizontal="left" vertical="top" wrapText="1"/>
    </xf>
    <xf numFmtId="0" fontId="4" fillId="6" borderId="1" xfId="0" applyFont="1" applyFill="1" applyBorder="1" applyAlignment="1">
      <alignment horizontal="left"/>
    </xf>
    <xf numFmtId="0" fontId="4" fillId="6" borderId="2" xfId="0" applyFont="1" applyFill="1" applyBorder="1" applyAlignment="1">
      <alignment horizontal="left"/>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6" borderId="2" xfId="0" applyFont="1" applyFill="1" applyBorder="1" applyAlignment="1" applyProtection="1">
      <alignment horizontal="right" vertical="center" wrapText="1"/>
      <protection locked="0"/>
    </xf>
    <xf numFmtId="0" fontId="4" fillId="6" borderId="3" xfId="0" applyFont="1" applyFill="1" applyBorder="1" applyAlignment="1" applyProtection="1">
      <alignment horizontal="right" vertical="center" wrapText="1"/>
      <protection locked="0"/>
    </xf>
    <xf numFmtId="0" fontId="4" fillId="6" borderId="4" xfId="0" applyFont="1" applyFill="1" applyBorder="1" applyAlignment="1" applyProtection="1">
      <alignment horizontal="right" vertical="center" wrapText="1"/>
      <protection locked="0"/>
    </xf>
    <xf numFmtId="0" fontId="20" fillId="7" borderId="52" xfId="0" applyFont="1" applyFill="1" applyBorder="1" applyAlignment="1">
      <alignment horizontal="center" vertical="top"/>
    </xf>
    <xf numFmtId="0" fontId="20" fillId="7" borderId="53" xfId="0" applyFont="1" applyFill="1" applyBorder="1" applyAlignment="1">
      <alignment horizontal="center" vertical="top"/>
    </xf>
    <xf numFmtId="0" fontId="20" fillId="7" borderId="54" xfId="0" applyFont="1" applyFill="1" applyBorder="1" applyAlignment="1">
      <alignment horizontal="center" vertical="top"/>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17" fillId="6" borderId="17" xfId="0" applyFont="1" applyFill="1" applyBorder="1" applyAlignment="1">
      <alignment horizontal="left" vertical="top" wrapText="1"/>
    </xf>
    <xf numFmtId="0" fontId="17" fillId="6" borderId="18"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23" xfId="0" applyFont="1" applyFill="1" applyBorder="1" applyAlignment="1" applyProtection="1">
      <alignment horizontal="left" vertical="top" wrapText="1"/>
      <protection locked="0"/>
    </xf>
    <xf numFmtId="0" fontId="17" fillId="6" borderId="24" xfId="0" applyFont="1" applyFill="1" applyBorder="1" applyAlignment="1" applyProtection="1">
      <alignment horizontal="left" vertical="top" wrapText="1"/>
      <protection locked="0"/>
    </xf>
    <xf numFmtId="0" fontId="17" fillId="6" borderId="25" xfId="0" applyFont="1" applyFill="1" applyBorder="1" applyAlignment="1" applyProtection="1">
      <alignment horizontal="left" vertical="top" wrapText="1"/>
      <protection locked="0"/>
    </xf>
    <xf numFmtId="0" fontId="17" fillId="6" borderId="26" xfId="0" applyFont="1" applyFill="1" applyBorder="1" applyAlignment="1" applyProtection="1">
      <alignment horizontal="left" vertical="top" wrapText="1"/>
      <protection locked="0"/>
    </xf>
    <xf numFmtId="0" fontId="17" fillId="6" borderId="0" xfId="0" applyFont="1" applyFill="1" applyAlignment="1" applyProtection="1">
      <alignment horizontal="left" vertical="top" wrapText="1"/>
      <protection locked="0"/>
    </xf>
    <xf numFmtId="0" fontId="17" fillId="6" borderId="27" xfId="0" applyFont="1" applyFill="1" applyBorder="1" applyAlignment="1" applyProtection="1">
      <alignment horizontal="left" vertical="top" wrapText="1"/>
      <protection locked="0"/>
    </xf>
    <xf numFmtId="0" fontId="17" fillId="6" borderId="28" xfId="0" applyFont="1" applyFill="1" applyBorder="1" applyAlignment="1" applyProtection="1">
      <alignment horizontal="left" vertical="top" wrapText="1"/>
      <protection locked="0"/>
    </xf>
    <xf numFmtId="0" fontId="17" fillId="6" borderId="29" xfId="0" applyFont="1" applyFill="1" applyBorder="1" applyAlignment="1" applyProtection="1">
      <alignment horizontal="left" vertical="top" wrapText="1"/>
      <protection locked="0"/>
    </xf>
    <xf numFmtId="0" fontId="17" fillId="6" borderId="30" xfId="0" applyFont="1" applyFill="1" applyBorder="1" applyAlignment="1" applyProtection="1">
      <alignment horizontal="left" vertical="top" wrapText="1"/>
      <protection locked="0"/>
    </xf>
    <xf numFmtId="0" fontId="4" fillId="6" borderId="5" xfId="0" applyFont="1" applyFill="1" applyBorder="1" applyAlignment="1" applyProtection="1">
      <alignment horizontal="right" wrapText="1"/>
      <protection locked="0"/>
    </xf>
    <xf numFmtId="0" fontId="4" fillId="6" borderId="1" xfId="0" applyFont="1" applyFill="1" applyBorder="1" applyAlignment="1" applyProtection="1">
      <alignment horizontal="right" wrapText="1"/>
      <protection locked="0"/>
    </xf>
    <xf numFmtId="0" fontId="4" fillId="3" borderId="1" xfId="0" applyFont="1" applyFill="1" applyBorder="1" applyAlignment="1">
      <alignment horizontal="center" vertical="center"/>
    </xf>
    <xf numFmtId="0" fontId="22" fillId="3" borderId="1" xfId="1"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49" fontId="4" fillId="6" borderId="1" xfId="0" applyNumberFormat="1" applyFont="1" applyFill="1" applyBorder="1" applyAlignment="1" applyProtection="1">
      <alignment horizontal="left" vertical="center" wrapText="1"/>
      <protection locked="0"/>
    </xf>
    <xf numFmtId="0" fontId="4" fillId="6" borderId="12" xfId="0" applyFont="1" applyFill="1" applyBorder="1" applyAlignment="1">
      <alignment horizontal="right" vertical="center"/>
    </xf>
    <xf numFmtId="0" fontId="4" fillId="6" borderId="1" xfId="0" applyFont="1" applyFill="1" applyBorder="1" applyAlignment="1">
      <alignment horizontal="right" vertical="center"/>
    </xf>
    <xf numFmtId="0" fontId="4" fillId="6" borderId="13" xfId="0" applyFont="1" applyFill="1" applyBorder="1" applyAlignment="1">
      <alignment horizontal="right" vertical="center"/>
    </xf>
    <xf numFmtId="0" fontId="4" fillId="6" borderId="14" xfId="0" applyFont="1" applyFill="1" applyBorder="1" applyAlignment="1">
      <alignment horizontal="right" vertical="center"/>
    </xf>
    <xf numFmtId="0" fontId="4" fillId="6" borderId="15" xfId="0" applyFont="1" applyFill="1" applyBorder="1" applyAlignment="1">
      <alignment horizontal="right" vertical="center"/>
    </xf>
    <xf numFmtId="0" fontId="4" fillId="6" borderId="16" xfId="0" applyFont="1" applyFill="1" applyBorder="1" applyAlignment="1">
      <alignment horizontal="right"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9" fillId="0" borderId="0" xfId="0" applyFont="1" applyAlignment="1">
      <alignment horizontal="left" vertical="top"/>
    </xf>
    <xf numFmtId="0" fontId="4" fillId="6" borderId="1" xfId="0" applyFont="1" applyFill="1" applyBorder="1" applyAlignment="1">
      <alignment horizontal="center"/>
    </xf>
    <xf numFmtId="0" fontId="4" fillId="6" borderId="8" xfId="0" applyFont="1" applyFill="1" applyBorder="1" applyAlignment="1">
      <alignment horizontal="center"/>
    </xf>
    <xf numFmtId="0" fontId="8" fillId="6" borderId="7"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1" xfId="0" applyFont="1" applyFill="1" applyBorder="1" applyAlignment="1">
      <alignment horizontal="center" vertical="center"/>
    </xf>
    <xf numFmtId="0" fontId="4" fillId="6" borderId="7" xfId="0" applyFont="1" applyFill="1" applyBorder="1" applyAlignment="1" applyProtection="1">
      <alignment horizontal="right" vertical="center" wrapText="1"/>
      <protection locked="0"/>
    </xf>
    <xf numFmtId="0" fontId="4" fillId="4" borderId="0" xfId="0" applyFont="1" applyFill="1" applyAlignment="1">
      <alignment horizontal="left" vertical="center"/>
    </xf>
    <xf numFmtId="0" fontId="4" fillId="2" borderId="0" xfId="0" applyFont="1" applyFill="1" applyAlignment="1">
      <alignment horizontal="left" vertical="top"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6" fillId="2" borderId="0" xfId="0" applyFont="1" applyFill="1" applyAlignment="1">
      <alignment horizontal="left" vertical="top" wrapText="1"/>
    </xf>
    <xf numFmtId="0" fontId="4" fillId="6" borderId="9" xfId="0" applyFont="1" applyFill="1" applyBorder="1" applyAlignment="1">
      <alignment horizontal="right" vertical="center"/>
    </xf>
    <xf numFmtId="0" fontId="4" fillId="6" borderId="10" xfId="0" applyFont="1" applyFill="1" applyBorder="1" applyAlignment="1">
      <alignment horizontal="right" vertical="center"/>
    </xf>
    <xf numFmtId="0" fontId="4" fillId="6" borderId="11" xfId="0" applyFont="1" applyFill="1" applyBorder="1" applyAlignment="1">
      <alignment horizontal="right" vertical="center"/>
    </xf>
    <xf numFmtId="0" fontId="4" fillId="0" borderId="0" xfId="0" applyFont="1" applyAlignment="1">
      <alignment horizontal="center"/>
    </xf>
    <xf numFmtId="0" fontId="4" fillId="2" borderId="0" xfId="0" applyFont="1" applyFill="1" applyAlignment="1">
      <alignment vertical="top" wrapText="1"/>
    </xf>
    <xf numFmtId="0" fontId="4" fillId="2" borderId="0" xfId="0" applyFont="1" applyFill="1" applyAlignment="1">
      <alignment vertical="top"/>
    </xf>
    <xf numFmtId="0" fontId="8" fillId="0" borderId="21" xfId="0" applyFont="1" applyBorder="1" applyAlignment="1" applyProtection="1">
      <alignment horizontal="left" vertical="center" wrapText="1"/>
      <protection hidden="1"/>
    </xf>
    <xf numFmtId="0" fontId="8" fillId="0" borderId="33" xfId="0" applyFont="1" applyBorder="1" applyAlignment="1" applyProtection="1">
      <alignment horizontal="left" vertical="center" wrapText="1"/>
      <protection hidden="1"/>
    </xf>
    <xf numFmtId="0" fontId="8" fillId="0" borderId="22"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50"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cellXfs>
  <cellStyles count="2">
    <cellStyle name="ハイパーリンク" xfId="1" builtinId="8"/>
    <cellStyle name="標準" xfId="0" builtinId="0"/>
  </cellStyles>
  <dxfs count="25">
    <dxf>
      <fill>
        <patternFill>
          <bgColor theme="7"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A$2" lockText="1" noThreeD="1"/>
</file>

<file path=xl/ctrlProps/ctrlProp11.xml><?xml version="1.0" encoding="utf-8"?>
<formControlPr xmlns="http://schemas.microsoft.com/office/spreadsheetml/2009/9/main" objectType="CheckBox" fmlaLink="$AB$2" lockText="1" noThreeD="1"/>
</file>

<file path=xl/ctrlProps/ctrlProp12.xml><?xml version="1.0" encoding="utf-8"?>
<formControlPr xmlns="http://schemas.microsoft.com/office/spreadsheetml/2009/9/main" objectType="CheckBox" fmlaLink="$AC$2" lockText="1" noThreeD="1"/>
</file>

<file path=xl/ctrlProps/ctrlProp13.xml><?xml version="1.0" encoding="utf-8"?>
<formControlPr xmlns="http://schemas.microsoft.com/office/spreadsheetml/2009/9/main" objectType="CheckBox" fmlaLink="$AD$2" lockText="1" noThreeD="1"/>
</file>

<file path=xl/ctrlProps/ctrlProp14.xml><?xml version="1.0" encoding="utf-8"?>
<formControlPr xmlns="http://schemas.microsoft.com/office/spreadsheetml/2009/9/main" objectType="Radio" firstButton="1" fmlaLink="$AE$2"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fmlaLink="$V$2"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BF$2"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AN$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fmlaLink="$Q$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W$2" lockText="1" noThreeD="1"/>
</file>

<file path=xl/ctrlProps/ctrlProp3.xml><?xml version="1.0" encoding="utf-8"?>
<formControlPr xmlns="http://schemas.microsoft.com/office/spreadsheetml/2009/9/main" objectType="CheckBox" fmlaLink="$BG$2"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X$2"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BH$2"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fmlaLink="$AF$2"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AO$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fmlaLink="$AP$2" lockText="1" noThreeD="1"/>
</file>

<file path=xl/ctrlProps/ctrlProp48.xml><?xml version="1.0" encoding="utf-8"?>
<formControlPr xmlns="http://schemas.microsoft.com/office/spreadsheetml/2009/9/main" objectType="CheckBox" fmlaLink="$AQ$2" lockText="1" noThreeD="1"/>
</file>

<file path=xl/ctrlProps/ctrlProp49.xml><?xml version="1.0" encoding="utf-8"?>
<formControlPr xmlns="http://schemas.microsoft.com/office/spreadsheetml/2009/9/main" objectType="CheckBox" fmlaLink="$AR$2" lockText="1" noThreeD="1"/>
</file>

<file path=xl/ctrlProps/ctrlProp5.xml><?xml version="1.0" encoding="utf-8"?>
<formControlPr xmlns="http://schemas.microsoft.com/office/spreadsheetml/2009/9/main" objectType="CheckBox" fmlaLink="$BI$2" lockText="1" noThreeD="1"/>
</file>

<file path=xl/ctrlProps/ctrlProp50.xml><?xml version="1.0" encoding="utf-8"?>
<formControlPr xmlns="http://schemas.microsoft.com/office/spreadsheetml/2009/9/main" objectType="CheckBox" fmlaLink="$AS$2" lockText="1" noThreeD="1"/>
</file>

<file path=xl/ctrlProps/ctrlProp51.xml><?xml version="1.0" encoding="utf-8"?>
<formControlPr xmlns="http://schemas.microsoft.com/office/spreadsheetml/2009/9/main" objectType="CheckBox" fmlaLink="$AT$2" lockText="1" noThreeD="1"/>
</file>

<file path=xl/ctrlProps/ctrlProp52.xml><?xml version="1.0" encoding="utf-8"?>
<formControlPr xmlns="http://schemas.microsoft.com/office/spreadsheetml/2009/9/main" objectType="CheckBox" fmlaLink="$AU$2" lockText="1" noThreeD="1"/>
</file>

<file path=xl/ctrlProps/ctrlProp53.xml><?xml version="1.0" encoding="utf-8"?>
<formControlPr xmlns="http://schemas.microsoft.com/office/spreadsheetml/2009/9/main" objectType="CheckBox" fmlaLink="$AV$2" lockText="1" noThreeD="1"/>
</file>

<file path=xl/ctrlProps/ctrlProp54.xml><?xml version="1.0" encoding="utf-8"?>
<formControlPr xmlns="http://schemas.microsoft.com/office/spreadsheetml/2009/9/main" objectType="CheckBox" fmlaLink="$AW$2" lockText="1" noThreeD="1"/>
</file>

<file path=xl/ctrlProps/ctrlProp55.xml><?xml version="1.0" encoding="utf-8"?>
<formControlPr xmlns="http://schemas.microsoft.com/office/spreadsheetml/2009/9/main" objectType="CheckBox" fmlaLink="$AY$2" lockText="1" noThreeD="1"/>
</file>

<file path=xl/ctrlProps/ctrlProp56.xml><?xml version="1.0" encoding="utf-8"?>
<formControlPr xmlns="http://schemas.microsoft.com/office/spreadsheetml/2009/9/main" objectType="CheckBox" fmlaLink="$AZ$2" lockText="1" noThreeD="1"/>
</file>

<file path=xl/ctrlProps/ctrlProp57.xml><?xml version="1.0" encoding="utf-8"?>
<formControlPr xmlns="http://schemas.microsoft.com/office/spreadsheetml/2009/9/main" objectType="CheckBox" fmlaLink="$BA$2" lockText="1" noThreeD="1"/>
</file>

<file path=xl/ctrlProps/ctrlProp58.xml><?xml version="1.0" encoding="utf-8"?>
<formControlPr xmlns="http://schemas.microsoft.com/office/spreadsheetml/2009/9/main" objectType="CheckBox" fmlaLink="$BB$2" lockText="1" noThreeD="1"/>
</file>

<file path=xl/ctrlProps/ctrlProp59.xml><?xml version="1.0" encoding="utf-8"?>
<formControlPr xmlns="http://schemas.microsoft.com/office/spreadsheetml/2009/9/main" objectType="CheckBox" fmlaLink="$BC$2" lockText="1" noThreeD="1"/>
</file>

<file path=xl/ctrlProps/ctrlProp6.xml><?xml version="1.0" encoding="utf-8"?>
<formControlPr xmlns="http://schemas.microsoft.com/office/spreadsheetml/2009/9/main" objectType="CheckBox" fmlaLink="$BJ$2" lockText="1" noThreeD="1"/>
</file>

<file path=xl/ctrlProps/ctrlProp60.xml><?xml version="1.0" encoding="utf-8"?>
<formControlPr xmlns="http://schemas.microsoft.com/office/spreadsheetml/2009/9/main" objectType="CheckBox" fmlaLink="$BD$2" lockText="1" noThreeD="1"/>
</file>

<file path=xl/ctrlProps/ctrlProp61.xml><?xml version="1.0" encoding="utf-8"?>
<formControlPr xmlns="http://schemas.microsoft.com/office/spreadsheetml/2009/9/main" objectType="CheckBox" fmlaLink="$BE$2" lockText="1" noThreeD="1"/>
</file>

<file path=xl/ctrlProps/ctrlProp62.xml><?xml version="1.0" encoding="utf-8"?>
<formControlPr xmlns="http://schemas.microsoft.com/office/spreadsheetml/2009/9/main" objectType="CheckBox" fmlaLink="$BL$2" lockText="1" noThreeD="1"/>
</file>

<file path=xl/ctrlProps/ctrlProp63.xml><?xml version="1.0" encoding="utf-8"?>
<formControlPr xmlns="http://schemas.microsoft.com/office/spreadsheetml/2009/9/main" objectType="CheckBox" fmlaLink="$BM$2" lockText="1" noThreeD="1"/>
</file>

<file path=xl/ctrlProps/ctrlProp64.xml><?xml version="1.0" encoding="utf-8"?>
<formControlPr xmlns="http://schemas.microsoft.com/office/spreadsheetml/2009/9/main" objectType="CheckBox" fmlaLink="$BN$2" lockText="1" noThreeD="1"/>
</file>

<file path=xl/ctrlProps/ctrlProp65.xml><?xml version="1.0" encoding="utf-8"?>
<formControlPr xmlns="http://schemas.microsoft.com/office/spreadsheetml/2009/9/main" objectType="Radio" firstButton="1" fmlaLink="$BP$2"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CheckBox" fmlaLink="$BQ$2" lockText="1" noThreeD="1"/>
</file>

<file path=xl/ctrlProps/ctrlProp69.xml><?xml version="1.0" encoding="utf-8"?>
<formControlPr xmlns="http://schemas.microsoft.com/office/spreadsheetml/2009/9/main" objectType="CheckBox" fmlaLink="$BR$2" lockText="1" noThreeD="1"/>
</file>

<file path=xl/ctrlProps/ctrlProp7.xml><?xml version="1.0" encoding="utf-8"?>
<formControlPr xmlns="http://schemas.microsoft.com/office/spreadsheetml/2009/9/main" objectType="CheckBox" fmlaLink="$BK$2" lockText="1" noThreeD="1"/>
</file>

<file path=xl/ctrlProps/ctrlProp70.xml><?xml version="1.0" encoding="utf-8"?>
<formControlPr xmlns="http://schemas.microsoft.com/office/spreadsheetml/2009/9/main" objectType="CheckBox" fmlaLink="$BS$2" lockText="1" noThreeD="1"/>
</file>

<file path=xl/ctrlProps/ctrlProp71.xml><?xml version="1.0" encoding="utf-8"?>
<formControlPr xmlns="http://schemas.microsoft.com/office/spreadsheetml/2009/9/main" objectType="CheckBox" fmlaLink="$BT$2" lockText="1" noThreeD="1"/>
</file>

<file path=xl/ctrlProps/ctrlProp72.xml><?xml version="1.0" encoding="utf-8"?>
<formControlPr xmlns="http://schemas.microsoft.com/office/spreadsheetml/2009/9/main" objectType="CheckBox" fmlaLink="$BU$2" lockText="1" noThreeD="1"/>
</file>

<file path=xl/ctrlProps/ctrlProp73.xml><?xml version="1.0" encoding="utf-8"?>
<formControlPr xmlns="http://schemas.microsoft.com/office/spreadsheetml/2009/9/main" objectType="CheckBox" fmlaLink="$BV$2" lockText="1" noThreeD="1"/>
</file>

<file path=xl/ctrlProps/ctrlProp74.xml><?xml version="1.0" encoding="utf-8"?>
<formControlPr xmlns="http://schemas.microsoft.com/office/spreadsheetml/2009/9/main" objectType="CheckBox" fmlaLink="$BW$2" lockText="1" noThreeD="1"/>
</file>

<file path=xl/ctrlProps/ctrlProp75.xml><?xml version="1.0" encoding="utf-8"?>
<formControlPr xmlns="http://schemas.microsoft.com/office/spreadsheetml/2009/9/main" objectType="Radio" firstButton="1" fmlaLink="$AX$2"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fmlaLink="$Y$2"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fmlaLink="$AG$2" lockText="1" noThreeD="1"/>
</file>

<file path=xl/ctrlProps/ctrlProp86.xml><?xml version="1.0" encoding="utf-8"?>
<formControlPr xmlns="http://schemas.microsoft.com/office/spreadsheetml/2009/9/main" objectType="CheckBox" fmlaLink="$AH$2" lockText="1" noThreeD="1"/>
</file>

<file path=xl/ctrlProps/ctrlProp87.xml><?xml version="1.0" encoding="utf-8"?>
<formControlPr xmlns="http://schemas.microsoft.com/office/spreadsheetml/2009/9/main" objectType="CheckBox" fmlaLink="$AI$2" lockText="1" noThreeD="1"/>
</file>

<file path=xl/ctrlProps/ctrlProp88.xml><?xml version="1.0" encoding="utf-8"?>
<formControlPr xmlns="http://schemas.microsoft.com/office/spreadsheetml/2009/9/main" objectType="CheckBox" fmlaLink="$AK$2" lockText="1" noThreeD="1"/>
</file>

<file path=xl/ctrlProps/ctrlProp89.xml><?xml version="1.0" encoding="utf-8"?>
<formControlPr xmlns="http://schemas.microsoft.com/office/spreadsheetml/2009/9/main" objectType="CheckBox" fmlaLink="$AL$2" lockText="1" noThreeD="1"/>
</file>

<file path=xl/ctrlProps/ctrlProp9.xml><?xml version="1.0" encoding="utf-8"?>
<formControlPr xmlns="http://schemas.microsoft.com/office/spreadsheetml/2009/9/main" objectType="CheckBox" fmlaLink="$Z$2" lockText="1" noThreeD="1"/>
</file>

<file path=xl/ctrlProps/ctrlProp90.xml><?xml version="1.0" encoding="utf-8"?>
<formControlPr xmlns="http://schemas.microsoft.com/office/spreadsheetml/2009/9/main" objectType="CheckBox" fmlaLink="$AM$2" lockText="1" noThreeD="1"/>
</file>

<file path=xl/ctrlProps/ctrlProp91.xml><?xml version="1.0" encoding="utf-8"?>
<formControlPr xmlns="http://schemas.microsoft.com/office/spreadsheetml/2009/9/main" objectType="CheckBox" fmlaLink="$AJ$2" lockText="1" noThreeD="1"/>
</file>

<file path=xl/ctrlProps/ctrlProp92.xml><?xml version="1.0" encoding="utf-8"?>
<formControlPr xmlns="http://schemas.microsoft.com/office/spreadsheetml/2009/9/main" objectType="CheckBox" fmlaLink="$BO$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56</xdr:row>
          <xdr:rowOff>171450</xdr:rowOff>
        </xdr:from>
        <xdr:to>
          <xdr:col>11</xdr:col>
          <xdr:colOff>295275</xdr:colOff>
          <xdr:row>60</xdr:row>
          <xdr:rowOff>114300</xdr:rowOff>
        </xdr:to>
        <xdr:sp macro="" textlink="">
          <xdr:nvSpPr>
            <xdr:cNvPr id="1176" name="Group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638175</xdr:colOff>
          <xdr:row>169</xdr:row>
          <xdr:rowOff>171450</xdr:rowOff>
        </xdr:from>
        <xdr:to>
          <xdr:col>13</xdr:col>
          <xdr:colOff>266700</xdr:colOff>
          <xdr:row>175</xdr:row>
          <xdr:rowOff>66675</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177</xdr:row>
          <xdr:rowOff>28575</xdr:rowOff>
        </xdr:from>
        <xdr:to>
          <xdr:col>10</xdr:col>
          <xdr:colOff>19050</xdr:colOff>
          <xdr:row>178</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外来診療の縮小（診療時間の短縮、診療枠の削減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178</xdr:row>
          <xdr:rowOff>19050</xdr:rowOff>
        </xdr:from>
        <xdr:to>
          <xdr:col>8</xdr:col>
          <xdr:colOff>47625</xdr:colOff>
          <xdr:row>179</xdr:row>
          <xdr:rowOff>76200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入院患者の受入の縮小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179</xdr:row>
          <xdr:rowOff>19050</xdr:rowOff>
        </xdr:from>
        <xdr:to>
          <xdr:col>7</xdr:col>
          <xdr:colOff>381000</xdr:colOff>
          <xdr:row>180</xdr:row>
          <xdr:rowOff>76200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手術症例の制限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180</xdr:row>
          <xdr:rowOff>19050</xdr:rowOff>
        </xdr:from>
        <xdr:to>
          <xdr:col>12</xdr:col>
          <xdr:colOff>28575</xdr:colOff>
          <xdr:row>181</xdr:row>
          <xdr:rowOff>76200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診療科の廃止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181</xdr:row>
          <xdr:rowOff>9525</xdr:rowOff>
        </xdr:from>
        <xdr:to>
          <xdr:col>12</xdr:col>
          <xdr:colOff>9525</xdr:colOff>
          <xdr:row>182</xdr:row>
          <xdr:rowOff>57150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その他（赤枠内に具体例を記載）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69</xdr:row>
          <xdr:rowOff>19050</xdr:rowOff>
        </xdr:from>
        <xdr:to>
          <xdr:col>6</xdr:col>
          <xdr:colOff>114300</xdr:colOff>
          <xdr:row>70</xdr:row>
          <xdr:rowOff>66675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救急の診療時間の縮小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70</xdr:row>
          <xdr:rowOff>9525</xdr:rowOff>
        </xdr:from>
        <xdr:to>
          <xdr:col>5</xdr:col>
          <xdr:colOff>257175</xdr:colOff>
          <xdr:row>71</xdr:row>
          <xdr:rowOff>57150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救急対応を行う医師数の削減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70</xdr:row>
          <xdr:rowOff>180975</xdr:rowOff>
        </xdr:from>
        <xdr:to>
          <xdr:col>5</xdr:col>
          <xdr:colOff>152400</xdr:colOff>
          <xdr:row>72</xdr:row>
          <xdr:rowOff>28575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救急当番日の見直し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71</xdr:row>
          <xdr:rowOff>171450</xdr:rowOff>
        </xdr:from>
        <xdr:to>
          <xdr:col>4</xdr:col>
          <xdr:colOff>428625</xdr:colOff>
          <xdr:row>73</xdr:row>
          <xdr:rowOff>28575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手術症例の制限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72</xdr:row>
          <xdr:rowOff>161925</xdr:rowOff>
        </xdr:from>
        <xdr:to>
          <xdr:col>4</xdr:col>
          <xdr:colOff>190500</xdr:colOff>
          <xdr:row>74</xdr:row>
          <xdr:rowOff>9525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対応可能な診療科の制限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73</xdr:row>
          <xdr:rowOff>152400</xdr:rowOff>
        </xdr:from>
        <xdr:to>
          <xdr:col>5</xdr:col>
          <xdr:colOff>57150</xdr:colOff>
          <xdr:row>75</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 その他（赤枠内に具体例を記載）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78</xdr:row>
          <xdr:rowOff>28575</xdr:rowOff>
        </xdr:from>
        <xdr:to>
          <xdr:col>11</xdr:col>
          <xdr:colOff>257175</xdr:colOff>
          <xdr:row>79</xdr:row>
          <xdr:rowOff>66675</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周辺の医療機関における救急医療提供体制の充実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79</xdr:row>
          <xdr:rowOff>161925</xdr:rowOff>
        </xdr:from>
        <xdr:to>
          <xdr:col>10</xdr:col>
          <xdr:colOff>390525</xdr:colOff>
          <xdr:row>81</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２ー１　派遣医師数の減少や異動による救急科の体制の縮小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38100</xdr:rowOff>
        </xdr:from>
        <xdr:to>
          <xdr:col>8</xdr:col>
          <xdr:colOff>142875</xdr:colOff>
          <xdr:row>25</xdr:row>
          <xdr:rowOff>85725</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派遣元医療機関からの派遣医師数が減少した　（問２ー１へ）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0</xdr:rowOff>
        </xdr:from>
        <xdr:to>
          <xdr:col>10</xdr:col>
          <xdr:colOff>457200</xdr:colOff>
          <xdr:row>26</xdr:row>
          <xdr:rowOff>47625</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派遣医師数の減少はなかった（問３へ）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161925</xdr:rowOff>
        </xdr:from>
        <xdr:to>
          <xdr:col>6</xdr:col>
          <xdr:colOff>371475</xdr:colOff>
          <xdr:row>27</xdr:row>
          <xdr:rowOff>19050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医師派遣は受けていない（問３へ）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171</xdr:row>
          <xdr:rowOff>190500</xdr:rowOff>
        </xdr:from>
        <xdr:to>
          <xdr:col>9</xdr:col>
          <xdr:colOff>476250</xdr:colOff>
          <xdr:row>173</xdr:row>
          <xdr:rowOff>28575</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診療体制の縮小等を行った（問７－１へ）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172</xdr:row>
          <xdr:rowOff>161925</xdr:rowOff>
        </xdr:from>
        <xdr:to>
          <xdr:col>10</xdr:col>
          <xdr:colOff>361950</xdr:colOff>
          <xdr:row>174</xdr:row>
          <xdr:rowOff>9525</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診療体制の縮小等を行っていないが、縮小等を予定しており準備を進めている（問７－１へ）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173</xdr:row>
          <xdr:rowOff>152400</xdr:rowOff>
        </xdr:from>
        <xdr:to>
          <xdr:col>9</xdr:col>
          <xdr:colOff>381000</xdr:colOff>
          <xdr:row>174</xdr:row>
          <xdr:rowOff>180975</xdr:rowOff>
        </xdr:to>
        <xdr:sp macro="" textlink="">
          <xdr:nvSpPr>
            <xdr:cNvPr id="1269" name="Option Button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診療体制の縮小等は行っていない（今後も予定していない）（問８へ）</a:t>
              </a:r>
            </a:p>
          </xdr:txBody>
        </xdr:sp>
        <xdr:clientData/>
      </xdr:twoCellAnchor>
    </mc:Choice>
    <mc:Fallback/>
  </mc:AlternateContent>
  <xdr:twoCellAnchor editAs="oneCell">
    <xdr:from>
      <xdr:col>1</xdr:col>
      <xdr:colOff>23809</xdr:colOff>
      <xdr:row>1</xdr:row>
      <xdr:rowOff>47624</xdr:rowOff>
    </xdr:from>
    <xdr:to>
      <xdr:col>1</xdr:col>
      <xdr:colOff>150809</xdr:colOff>
      <xdr:row>1</xdr:row>
      <xdr:rowOff>174624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8497" y="246062"/>
          <a:ext cx="127000" cy="127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120</xdr:row>
          <xdr:rowOff>0</xdr:rowOff>
        </xdr:from>
        <xdr:to>
          <xdr:col>8</xdr:col>
          <xdr:colOff>9525</xdr:colOff>
          <xdr:row>121</xdr:row>
          <xdr:rowOff>47625</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120</xdr:row>
          <xdr:rowOff>161925</xdr:rowOff>
        </xdr:from>
        <xdr:to>
          <xdr:col>10</xdr:col>
          <xdr:colOff>371475</xdr:colOff>
          <xdr:row>122</xdr:row>
          <xdr:rowOff>9525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22</xdr:row>
          <xdr:rowOff>171450</xdr:rowOff>
        </xdr:from>
        <xdr:to>
          <xdr:col>13</xdr:col>
          <xdr:colOff>314325</xdr:colOff>
          <xdr:row>27</xdr:row>
          <xdr:rowOff>114300</xdr:rowOff>
        </xdr:to>
        <xdr:sp macro="" textlink="">
          <xdr:nvSpPr>
            <xdr:cNvPr id="1312" name="Group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xdr:row>
          <xdr:rowOff>180975</xdr:rowOff>
        </xdr:from>
        <xdr:to>
          <xdr:col>6</xdr:col>
          <xdr:colOff>381000</xdr:colOff>
          <xdr:row>3</xdr:row>
          <xdr:rowOff>19050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xdr:row>
          <xdr:rowOff>171450</xdr:rowOff>
        </xdr:from>
        <xdr:to>
          <xdr:col>9</xdr:col>
          <xdr:colOff>381000</xdr:colOff>
          <xdr:row>3</xdr:row>
          <xdr:rowOff>19050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有床診療所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504825</xdr:colOff>
          <xdr:row>1</xdr:row>
          <xdr:rowOff>171450</xdr:rowOff>
        </xdr:from>
        <xdr:to>
          <xdr:col>13</xdr:col>
          <xdr:colOff>447675</xdr:colOff>
          <xdr:row>3</xdr:row>
          <xdr:rowOff>19050</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夜間休日急病診療所・休日急患診療所等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xdr:row>
          <xdr:rowOff>28575</xdr:rowOff>
        </xdr:from>
        <xdr:to>
          <xdr:col>14</xdr:col>
          <xdr:colOff>342900</xdr:colOff>
          <xdr:row>4</xdr:row>
          <xdr:rowOff>0</xdr:rowOff>
        </xdr:to>
        <xdr:sp macro="" textlink="">
          <xdr:nvSpPr>
            <xdr:cNvPr id="1324" name="Group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180975</xdr:rowOff>
        </xdr:from>
        <xdr:to>
          <xdr:col>4</xdr:col>
          <xdr:colOff>0</xdr:colOff>
          <xdr:row>58</xdr:row>
          <xdr:rowOff>19050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57</xdr:row>
          <xdr:rowOff>171450</xdr:rowOff>
        </xdr:from>
        <xdr:to>
          <xdr:col>4</xdr:col>
          <xdr:colOff>0</xdr:colOff>
          <xdr:row>59</xdr:row>
          <xdr:rowOff>19050</xdr:rowOff>
        </xdr:to>
        <xdr:sp macro="" textlink="">
          <xdr:nvSpPr>
            <xdr:cNvPr id="1326" name="Option Button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180975</xdr:rowOff>
        </xdr:from>
        <xdr:to>
          <xdr:col>8</xdr:col>
          <xdr:colOff>38100</xdr:colOff>
          <xdr:row>65</xdr:row>
          <xdr:rowOff>19050</xdr:rowOff>
        </xdr:to>
        <xdr:sp macro="" textlink="">
          <xdr:nvSpPr>
            <xdr:cNvPr id="1327" name="Option Button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診療体制の縮小等を行った（問４－１へ）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171450</xdr:rowOff>
        </xdr:from>
        <xdr:to>
          <xdr:col>10</xdr:col>
          <xdr:colOff>266700</xdr:colOff>
          <xdr:row>66</xdr:row>
          <xdr:rowOff>9525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診療体制の縮小等を行っていないが、縮小等を予定しており準備を進めている（問４－１へ）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161925</xdr:rowOff>
        </xdr:from>
        <xdr:to>
          <xdr:col>9</xdr:col>
          <xdr:colOff>466725</xdr:colOff>
          <xdr:row>67</xdr:row>
          <xdr:rowOff>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診療体制の縮小等は行っていない（今後も予定していない）（問５へ）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80</xdr:row>
          <xdr:rowOff>152400</xdr:rowOff>
        </xdr:from>
        <xdr:to>
          <xdr:col>8</xdr:col>
          <xdr:colOff>28575</xdr:colOff>
          <xdr:row>81</xdr:row>
          <xdr:rowOff>190500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２－２　救急科以外の診療科の体制縮減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81</xdr:row>
          <xdr:rowOff>152400</xdr:rowOff>
        </xdr:from>
        <xdr:to>
          <xdr:col>8</xdr:col>
          <xdr:colOff>19050</xdr:colOff>
          <xdr:row>82</xdr:row>
          <xdr:rowOff>190500</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２－３　A水準を維持するための、救急車応需の差し控え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82</xdr:row>
          <xdr:rowOff>133350</xdr:rowOff>
        </xdr:from>
        <xdr:to>
          <xdr:col>11</xdr:col>
          <xdr:colOff>133350</xdr:colOff>
          <xdr:row>83</xdr:row>
          <xdr:rowOff>171450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２－４　取得した宿日直許可の維持のために救急車応需の差し控えが必要と考えたため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83</xdr:row>
          <xdr:rowOff>152400</xdr:rowOff>
        </xdr:from>
        <xdr:to>
          <xdr:col>8</xdr:col>
          <xdr:colOff>19050</xdr:colOff>
          <xdr:row>84</xdr:row>
          <xdr:rowOff>190500</xdr:rowOff>
        </xdr:to>
        <xdr:sp macro="" textlink="">
          <xdr:nvSpPr>
            <xdr:cNvPr id="1333" name="Option Button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２－５　その他の縮小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161925</xdr:rowOff>
        </xdr:from>
        <xdr:to>
          <xdr:col>11</xdr:col>
          <xdr:colOff>371475</xdr:colOff>
          <xdr:row>86</xdr:row>
          <xdr:rowOff>190500</xdr:rowOff>
        </xdr:to>
        <xdr:sp macro="" textlink="">
          <xdr:nvSpPr>
            <xdr:cNvPr id="1334" name="Option Button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救急医療提供体制と関連のない理由（医療需要の変化、高齢者施設の減少 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161925</xdr:rowOff>
        </xdr:from>
        <xdr:to>
          <xdr:col>7</xdr:col>
          <xdr:colOff>419100</xdr:colOff>
          <xdr:row>87</xdr:row>
          <xdr:rowOff>200025</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その他（赤枠内に具体例を記載）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666750</xdr:colOff>
          <xdr:row>88</xdr:row>
          <xdr:rowOff>161925</xdr:rowOff>
        </xdr:from>
        <xdr:to>
          <xdr:col>7</xdr:col>
          <xdr:colOff>409575</xdr:colOff>
          <xdr:row>89</xdr:row>
          <xdr:rowOff>190500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180975</xdr:rowOff>
        </xdr:from>
        <xdr:to>
          <xdr:col>12</xdr:col>
          <xdr:colOff>171450</xdr:colOff>
          <xdr:row>94</xdr:row>
          <xdr:rowOff>28575</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自施設の診療体制の縮小等により、地域の救急医療提供体制の確保は困難となる見込み（問４－４へ）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171450</xdr:rowOff>
        </xdr:from>
        <xdr:to>
          <xdr:col>13</xdr:col>
          <xdr:colOff>180975</xdr:colOff>
          <xdr:row>95</xdr:row>
          <xdr:rowOff>19050</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自施設の診療体制の縮小等を行っても、地域の救急医療提供体制は確保できる見込み（問５へ）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161925</xdr:rowOff>
        </xdr:from>
        <xdr:to>
          <xdr:col>10</xdr:col>
          <xdr:colOff>180975</xdr:colOff>
          <xdr:row>96</xdr:row>
          <xdr:rowOff>19050</xdr:rowOff>
        </xdr:to>
        <xdr:sp macro="" textlink="">
          <xdr:nvSpPr>
            <xdr:cNvPr id="1339" name="Option Button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地域の救急医療提供体制への影響は不明（問４－４へ）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126</xdr:row>
          <xdr:rowOff>190500</xdr:rowOff>
        </xdr:from>
        <xdr:to>
          <xdr:col>11</xdr:col>
          <xdr:colOff>352425</xdr:colOff>
          <xdr:row>128</xdr:row>
          <xdr:rowOff>19050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診療体制の縮小等を行った。（問６－１、問６ー２へ）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127</xdr:row>
          <xdr:rowOff>171450</xdr:rowOff>
        </xdr:from>
        <xdr:to>
          <xdr:col>12</xdr:col>
          <xdr:colOff>266700</xdr:colOff>
          <xdr:row>129</xdr:row>
          <xdr:rowOff>19050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診療体制の縮小等を行っていないが、縮小等を予定しており準備を進めている（問６－１、問６－２へ）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128</xdr:row>
          <xdr:rowOff>171450</xdr:rowOff>
        </xdr:from>
        <xdr:to>
          <xdr:col>9</xdr:col>
          <xdr:colOff>514350</xdr:colOff>
          <xdr:row>130</xdr:row>
          <xdr:rowOff>9525</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診療体制の縮小等は行っていない（今後も予定していない）（問７へ）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131</xdr:row>
          <xdr:rowOff>171450</xdr:rowOff>
        </xdr:from>
        <xdr:to>
          <xdr:col>5</xdr:col>
          <xdr:colOff>314325</xdr:colOff>
          <xdr:row>133</xdr:row>
          <xdr:rowOff>19050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産科の診療時間の縮小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132</xdr:row>
          <xdr:rowOff>161925</xdr:rowOff>
        </xdr:from>
        <xdr:to>
          <xdr:col>4</xdr:col>
          <xdr:colOff>304800</xdr:colOff>
          <xdr:row>134</xdr:row>
          <xdr:rowOff>9525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産科対応を行う医師数の削減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133</xdr:row>
          <xdr:rowOff>152400</xdr:rowOff>
        </xdr:from>
        <xdr:to>
          <xdr:col>5</xdr:col>
          <xdr:colOff>38100</xdr:colOff>
          <xdr:row>135</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分娩取扱の停止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134</xdr:row>
          <xdr:rowOff>161925</xdr:rowOff>
        </xdr:from>
        <xdr:to>
          <xdr:col>7</xdr:col>
          <xdr:colOff>95250</xdr:colOff>
          <xdr:row>136</xdr:row>
          <xdr:rowOff>9525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オープン/セミオープンシステムの活用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135</xdr:row>
          <xdr:rowOff>161925</xdr:rowOff>
        </xdr:from>
        <xdr:to>
          <xdr:col>7</xdr:col>
          <xdr:colOff>504825</xdr:colOff>
          <xdr:row>137</xdr:row>
          <xdr:rowOff>9525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分娩取扱数の削減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136</xdr:row>
          <xdr:rowOff>161925</xdr:rowOff>
        </xdr:from>
        <xdr:to>
          <xdr:col>6</xdr:col>
          <xdr:colOff>419100</xdr:colOff>
          <xdr:row>138</xdr:row>
          <xdr:rowOff>19050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 ハイリスク妊娠の受け入れ停止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137</xdr:row>
          <xdr:rowOff>180975</xdr:rowOff>
        </xdr:from>
        <xdr:to>
          <xdr:col>4</xdr:col>
          <xdr:colOff>190500</xdr:colOff>
          <xdr:row>139</xdr:row>
          <xdr:rowOff>28575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 ハイリスク妊娠の受け入れ制限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139</xdr:row>
          <xdr:rowOff>0</xdr:rowOff>
        </xdr:from>
        <xdr:to>
          <xdr:col>9</xdr:col>
          <xdr:colOff>228600</xdr:colOff>
          <xdr:row>140</xdr:row>
          <xdr:rowOff>38100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 その他 （赤枠内に具体例を記載してください）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157</xdr:row>
          <xdr:rowOff>171450</xdr:rowOff>
        </xdr:from>
        <xdr:to>
          <xdr:col>6</xdr:col>
          <xdr:colOff>180975</xdr:colOff>
          <xdr:row>159</xdr:row>
          <xdr:rowOff>9525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現状では特に追加の対応は不要と考え、対応予定はない。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158</xdr:row>
          <xdr:rowOff>152400</xdr:rowOff>
        </xdr:from>
        <xdr:to>
          <xdr:col>8</xdr:col>
          <xdr:colOff>95250</xdr:colOff>
          <xdr:row>160</xdr:row>
          <xdr:rowOff>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特例水準の指定申請を行う・考慮（検討）する。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159</xdr:row>
          <xdr:rowOff>152400</xdr:rowOff>
        </xdr:from>
        <xdr:to>
          <xdr:col>12</xdr:col>
          <xdr:colOff>352425</xdr:colOff>
          <xdr:row>160</xdr:row>
          <xdr:rowOff>190500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自院の医師の働き方の見直し（医師の雇用、タスク・シフト/シェア、ICTの活用　等）を行う・考慮（検討）する。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160</xdr:row>
          <xdr:rowOff>152400</xdr:rowOff>
        </xdr:from>
        <xdr:to>
          <xdr:col>12</xdr:col>
          <xdr:colOff>133350</xdr:colOff>
          <xdr:row>161</xdr:row>
          <xdr:rowOff>190500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都道府県等（勤務環境改善担当、周産期担当）や医療勤務環境改善支援センターに相談を行う・考慮（検討）する。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161</xdr:row>
          <xdr:rowOff>161925</xdr:rowOff>
        </xdr:from>
        <xdr:to>
          <xdr:col>13</xdr:col>
          <xdr:colOff>190500</xdr:colOff>
          <xdr:row>163</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地域の医療機関間で医療提供体制の協議（オープン/セミオープンシステムの活用、役割分 担　等）の要請を行う・考慮（検討）する。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162</xdr:row>
          <xdr:rowOff>161925</xdr:rowOff>
        </xdr:from>
        <xdr:to>
          <xdr:col>10</xdr:col>
          <xdr:colOff>390525</xdr:colOff>
          <xdr:row>163</xdr:row>
          <xdr:rowOff>200025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 その他（赤枠内に具体的事例を記載）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164</xdr:row>
          <xdr:rowOff>180975</xdr:rowOff>
        </xdr:from>
        <xdr:to>
          <xdr:col>2</xdr:col>
          <xdr:colOff>238125</xdr:colOff>
          <xdr:row>166</xdr:row>
          <xdr:rowOff>9525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184</xdr:row>
          <xdr:rowOff>171450</xdr:rowOff>
        </xdr:from>
        <xdr:to>
          <xdr:col>2</xdr:col>
          <xdr:colOff>285750</xdr:colOff>
          <xdr:row>186</xdr:row>
          <xdr:rowOff>19050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内科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185</xdr:row>
          <xdr:rowOff>161925</xdr:rowOff>
        </xdr:from>
        <xdr:to>
          <xdr:col>2</xdr:col>
          <xdr:colOff>276225</xdr:colOff>
          <xdr:row>187</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142875</xdr:rowOff>
        </xdr:from>
        <xdr:to>
          <xdr:col>2</xdr:col>
          <xdr:colOff>276225</xdr:colOff>
          <xdr:row>187</xdr:row>
          <xdr:rowOff>180975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小児科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161925</xdr:rowOff>
        </xdr:from>
        <xdr:to>
          <xdr:col>12</xdr:col>
          <xdr:colOff>266700</xdr:colOff>
          <xdr:row>203</xdr:row>
          <xdr:rowOff>9525</xdr:rowOff>
        </xdr:to>
        <xdr:sp macro="" textlink="">
          <xdr:nvSpPr>
            <xdr:cNvPr id="1366" name="Option Button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自施設の診療体制の縮小等により、地域の医療提供体制の確保は困難となる見込み （問７－４、問７－５へ）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152400</xdr:rowOff>
        </xdr:from>
        <xdr:to>
          <xdr:col>11</xdr:col>
          <xdr:colOff>314325</xdr:colOff>
          <xdr:row>204</xdr:row>
          <xdr:rowOff>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自施設の診療体制の縮小等を行っても、地域の医療提供体制は確保できる見込み（問８へ）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203</xdr:row>
          <xdr:rowOff>161925</xdr:rowOff>
        </xdr:from>
        <xdr:to>
          <xdr:col>10</xdr:col>
          <xdr:colOff>257175</xdr:colOff>
          <xdr:row>205</xdr:row>
          <xdr:rowOff>9525</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地域の医療提供体制への影響は不明（問７－４、問７－５へ）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217</xdr:row>
          <xdr:rowOff>161925</xdr:rowOff>
        </xdr:from>
        <xdr:to>
          <xdr:col>8</xdr:col>
          <xdr:colOff>314325</xdr:colOff>
          <xdr:row>219</xdr:row>
          <xdr:rowOff>9525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現状では特に追加の対応は不要と考え、対応予定はない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218</xdr:row>
          <xdr:rowOff>152400</xdr:rowOff>
        </xdr:from>
        <xdr:to>
          <xdr:col>8</xdr:col>
          <xdr:colOff>266700</xdr:colOff>
          <xdr:row>220</xdr:row>
          <xdr:rowOff>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特例水準の指定申請を行う・考慮（検討）する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219</xdr:row>
          <xdr:rowOff>152400</xdr:rowOff>
        </xdr:from>
        <xdr:to>
          <xdr:col>12</xdr:col>
          <xdr:colOff>466725</xdr:colOff>
          <xdr:row>221</xdr:row>
          <xdr:rowOff>9525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自院の医師の働き方の見直し（医師の雇用、タスク・シフト/シェア、ICTの活用　等）を行う・考慮（検討）する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220</xdr:row>
          <xdr:rowOff>152400</xdr:rowOff>
        </xdr:from>
        <xdr:to>
          <xdr:col>13</xdr:col>
          <xdr:colOff>304800</xdr:colOff>
          <xdr:row>222</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都道府県等（勤務環境改善担当）や医療勤務環境改善支援センターに相談を行う・考慮（検討）する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221</xdr:row>
          <xdr:rowOff>161925</xdr:rowOff>
        </xdr:from>
        <xdr:to>
          <xdr:col>12</xdr:col>
          <xdr:colOff>238125</xdr:colOff>
          <xdr:row>223</xdr:row>
          <xdr:rowOff>9525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地域の医療機関間で医療提供体制の協議（輪番制の見直し、役割分担　等）の要請を行う・考慮（検討）する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222</xdr:row>
          <xdr:rowOff>171450</xdr:rowOff>
        </xdr:from>
        <xdr:to>
          <xdr:col>7</xdr:col>
          <xdr:colOff>114300</xdr:colOff>
          <xdr:row>224</xdr:row>
          <xdr:rowOff>9525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その他（赤枠内に具体事例を記載）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224</xdr:row>
          <xdr:rowOff>161925</xdr:rowOff>
        </xdr:from>
        <xdr:to>
          <xdr:col>2</xdr:col>
          <xdr:colOff>285750</xdr:colOff>
          <xdr:row>226</xdr:row>
          <xdr:rowOff>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143</xdr:row>
          <xdr:rowOff>238125</xdr:rowOff>
        </xdr:from>
        <xdr:to>
          <xdr:col>12</xdr:col>
          <xdr:colOff>352425</xdr:colOff>
          <xdr:row>144</xdr:row>
          <xdr:rowOff>228600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自施設の診療体制の縮小等により、地域の周産期医療提供体制の確保は困難となる見込み（問６－３、問６－４へ）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144</xdr:row>
          <xdr:rowOff>219075</xdr:rowOff>
        </xdr:from>
        <xdr:to>
          <xdr:col>11</xdr:col>
          <xdr:colOff>200025</xdr:colOff>
          <xdr:row>145</xdr:row>
          <xdr:rowOff>209550</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自施設の診療体制の縮小等を行っても、地域の周産期医療提供体制は確保できる見込み（問７へ）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145</xdr:row>
          <xdr:rowOff>219075</xdr:rowOff>
        </xdr:from>
        <xdr:to>
          <xdr:col>13</xdr:col>
          <xdr:colOff>228600</xdr:colOff>
          <xdr:row>146</xdr:row>
          <xdr:rowOff>209550</xdr:rowOff>
        </xdr:to>
        <xdr:sp macro="" textlink="">
          <xdr:nvSpPr>
            <xdr:cNvPr id="1378" name="Option Button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地域の周産期医療提供体制への影響は不明（問６－３、問６－４へ）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62</xdr:row>
          <xdr:rowOff>66675</xdr:rowOff>
        </xdr:from>
        <xdr:to>
          <xdr:col>14</xdr:col>
          <xdr:colOff>361950</xdr:colOff>
          <xdr:row>67</xdr:row>
          <xdr:rowOff>171450</xdr:rowOff>
        </xdr:to>
        <xdr:sp macro="" textlink="">
          <xdr:nvSpPr>
            <xdr:cNvPr id="1379" name="Group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78</xdr:row>
          <xdr:rowOff>19050</xdr:rowOff>
        </xdr:from>
        <xdr:to>
          <xdr:col>14</xdr:col>
          <xdr:colOff>95250</xdr:colOff>
          <xdr:row>90</xdr:row>
          <xdr:rowOff>123825</xdr:rowOff>
        </xdr:to>
        <xdr:sp macro="" textlink="">
          <xdr:nvSpPr>
            <xdr:cNvPr id="1380" name="Group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92</xdr:row>
          <xdr:rowOff>123825</xdr:rowOff>
        </xdr:from>
        <xdr:to>
          <xdr:col>14</xdr:col>
          <xdr:colOff>323850</xdr:colOff>
          <xdr:row>96</xdr:row>
          <xdr:rowOff>142875</xdr:rowOff>
        </xdr:to>
        <xdr:sp macro="" textlink="">
          <xdr:nvSpPr>
            <xdr:cNvPr id="1381" name="Group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119</xdr:row>
          <xdr:rowOff>123825</xdr:rowOff>
        </xdr:from>
        <xdr:to>
          <xdr:col>13</xdr:col>
          <xdr:colOff>504825</xdr:colOff>
          <xdr:row>123</xdr:row>
          <xdr:rowOff>28575</xdr:rowOff>
        </xdr:to>
        <xdr:sp macro="" textlink="">
          <xdr:nvSpPr>
            <xdr:cNvPr id="1382" name="Group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466725</xdr:colOff>
          <xdr:row>126</xdr:row>
          <xdr:rowOff>123825</xdr:rowOff>
        </xdr:from>
        <xdr:to>
          <xdr:col>14</xdr:col>
          <xdr:colOff>219075</xdr:colOff>
          <xdr:row>130</xdr:row>
          <xdr:rowOff>142875</xdr:rowOff>
        </xdr:to>
        <xdr:sp macro="" textlink="">
          <xdr:nvSpPr>
            <xdr:cNvPr id="1383" name="Group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143</xdr:row>
          <xdr:rowOff>142875</xdr:rowOff>
        </xdr:from>
        <xdr:to>
          <xdr:col>14</xdr:col>
          <xdr:colOff>219075</xdr:colOff>
          <xdr:row>148</xdr:row>
          <xdr:rowOff>76200</xdr:rowOff>
        </xdr:to>
        <xdr:sp macro="" textlink="">
          <xdr:nvSpPr>
            <xdr:cNvPr id="1384" name="Group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504825</xdr:colOff>
          <xdr:row>201</xdr:row>
          <xdr:rowOff>28575</xdr:rowOff>
        </xdr:from>
        <xdr:to>
          <xdr:col>14</xdr:col>
          <xdr:colOff>390525</xdr:colOff>
          <xdr:row>205</xdr:row>
          <xdr:rowOff>133350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106</xdr:row>
          <xdr:rowOff>190500</xdr:rowOff>
        </xdr:from>
        <xdr:to>
          <xdr:col>10</xdr:col>
          <xdr:colOff>47625</xdr:colOff>
          <xdr:row>108</xdr:row>
          <xdr:rowOff>28575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 現状では特に追加の対応は不要と考え、対応予定はない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107</xdr:row>
          <xdr:rowOff>180975</xdr:rowOff>
        </xdr:from>
        <xdr:to>
          <xdr:col>6</xdr:col>
          <xdr:colOff>400050</xdr:colOff>
          <xdr:row>109</xdr:row>
          <xdr:rowOff>28575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 特例水準の指定申請を行う・考慮（検討）する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171450</xdr:rowOff>
        </xdr:from>
        <xdr:to>
          <xdr:col>13</xdr:col>
          <xdr:colOff>142875</xdr:colOff>
          <xdr:row>110</xdr:row>
          <xdr:rowOff>9525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 自院の医師の働き方の見直し（医師の雇用、タスク・シフト/シェア、ICTの活用　等）を行う・考慮（検討）する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110</xdr:row>
          <xdr:rowOff>152400</xdr:rowOff>
        </xdr:from>
        <xdr:to>
          <xdr:col>13</xdr:col>
          <xdr:colOff>9525</xdr:colOff>
          <xdr:row>111</xdr:row>
          <xdr:rowOff>190500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5. 地域の医療機関間で救急医療提供体制の協議（輪番制の見直し、役割分担　等）の要請を行う・考慮（検討）する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111</xdr:row>
          <xdr:rowOff>161925</xdr:rowOff>
        </xdr:from>
        <xdr:to>
          <xdr:col>5</xdr:col>
          <xdr:colOff>257175</xdr:colOff>
          <xdr:row>113</xdr:row>
          <xdr:rowOff>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 その他 （赤枠内に具体例を記載）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171450</xdr:rowOff>
        </xdr:from>
        <xdr:to>
          <xdr:col>2</xdr:col>
          <xdr:colOff>238125</xdr:colOff>
          <xdr:row>115</xdr:row>
          <xdr:rowOff>19050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7. 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109</xdr:row>
          <xdr:rowOff>133350</xdr:rowOff>
        </xdr:from>
        <xdr:to>
          <xdr:col>13</xdr:col>
          <xdr:colOff>85725</xdr:colOff>
          <xdr:row>111</xdr:row>
          <xdr:rowOff>38100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都道府県等（勤務環境改善担当、救急担当　等）や医療勤務環境改善支援センターに相談を行う・考慮（検討）する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133350</xdr:rowOff>
        </xdr:from>
        <xdr:to>
          <xdr:col>11</xdr:col>
          <xdr:colOff>190500</xdr:colOff>
          <xdr:row>189</xdr:row>
          <xdr:rowOff>38100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4. その他（上記に該当しない場合、診療科名を赤枠内に記載）</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BW241"/>
  <sheetViews>
    <sheetView tabSelected="1" view="pageBreakPreview" zoomScale="120" zoomScaleNormal="120" zoomScaleSheetLayoutView="120" workbookViewId="0">
      <pane xSplit="16" ySplit="2" topLeftCell="Q3" activePane="bottomRight" state="frozen"/>
      <selection pane="topRight" activeCell="Q1" sqref="Q1"/>
      <selection pane="bottomLeft" activeCell="A3" sqref="A3"/>
      <selection pane="bottomRight" sqref="A1:O1"/>
    </sheetView>
  </sheetViews>
  <sheetFormatPr defaultColWidth="6.5" defaultRowHeight="15.75"/>
  <cols>
    <col min="1" max="1" width="8.875" style="1" customWidth="1"/>
    <col min="2" max="13" width="7" style="1" customWidth="1"/>
    <col min="14" max="14" width="8" style="1" customWidth="1"/>
    <col min="15" max="15" width="7" style="1" customWidth="1"/>
    <col min="16" max="16" width="4.625" style="1" customWidth="1"/>
    <col min="17" max="17" width="3.5" style="1" hidden="1" customWidth="1"/>
    <col min="18" max="18" width="4.625" style="1" hidden="1" customWidth="1"/>
    <col min="19" max="21" width="4.25" style="1" hidden="1" customWidth="1"/>
    <col min="22" max="22" width="4.375" style="1" hidden="1" customWidth="1"/>
    <col min="23" max="23" width="4.5" style="1" hidden="1" customWidth="1"/>
    <col min="24" max="27" width="5.5" style="1" hidden="1" customWidth="1"/>
    <col min="28" max="29" width="6" style="1" hidden="1" customWidth="1"/>
    <col min="30" max="30" width="5.75" style="1" hidden="1" customWidth="1"/>
    <col min="31" max="31" width="5.625" style="1" hidden="1" customWidth="1"/>
    <col min="32" max="32" width="5" style="1" hidden="1" customWidth="1"/>
    <col min="33" max="33" width="7.5" style="1" hidden="1" customWidth="1"/>
    <col min="34" max="34" width="7.875" style="1" hidden="1" customWidth="1"/>
    <col min="35" max="35" width="6.75" style="1" hidden="1" customWidth="1"/>
    <col min="36" max="36" width="7.125" style="1" hidden="1" customWidth="1"/>
    <col min="37" max="37" width="7.75" style="1" hidden="1" customWidth="1"/>
    <col min="38" max="38" width="7.25" style="1" hidden="1" customWidth="1"/>
    <col min="39" max="39" width="8.25" style="1" hidden="1" customWidth="1"/>
    <col min="40" max="41" width="5.375" style="1" hidden="1" customWidth="1"/>
    <col min="42" max="48" width="5.5" style="1" hidden="1" customWidth="1"/>
    <col min="49" max="49" width="5.875" style="1" hidden="1" customWidth="1"/>
    <col min="50" max="50" width="5.625" style="1" hidden="1" customWidth="1"/>
    <col min="51" max="51" width="8.125" style="1" hidden="1" customWidth="1"/>
    <col min="52" max="52" width="8" style="1" hidden="1" customWidth="1"/>
    <col min="53" max="53" width="6.5" style="1" hidden="1" customWidth="1"/>
    <col min="54" max="54" width="7.375" style="1" hidden="1" customWidth="1"/>
    <col min="55" max="55" width="7.75" style="1" hidden="1" customWidth="1"/>
    <col min="56" max="56" width="7.5" style="1" hidden="1" customWidth="1"/>
    <col min="57" max="57" width="7.25" style="1" hidden="1" customWidth="1"/>
    <col min="58" max="75" width="0" style="1" hidden="1" customWidth="1"/>
    <col min="76" max="16384" width="6.5" style="1"/>
  </cols>
  <sheetData>
    <row r="1" spans="1:75">
      <c r="A1" s="173" t="s">
        <v>268</v>
      </c>
      <c r="B1" s="173"/>
      <c r="C1" s="173"/>
      <c r="D1" s="173"/>
      <c r="E1" s="173"/>
      <c r="F1" s="173"/>
      <c r="G1" s="173"/>
      <c r="H1" s="173"/>
      <c r="I1" s="173"/>
      <c r="J1" s="173"/>
      <c r="K1" s="173"/>
      <c r="L1" s="173"/>
      <c r="M1" s="173"/>
      <c r="N1" s="173"/>
      <c r="O1" s="173"/>
      <c r="Q1" s="14" t="s">
        <v>0</v>
      </c>
      <c r="R1" s="14" t="s">
        <v>35</v>
      </c>
      <c r="S1" s="14" t="s">
        <v>36</v>
      </c>
      <c r="T1" s="14" t="s">
        <v>37</v>
      </c>
      <c r="U1" s="14" t="s">
        <v>38</v>
      </c>
      <c r="V1" s="14" t="s">
        <v>1</v>
      </c>
      <c r="W1" s="14" t="s">
        <v>2</v>
      </c>
      <c r="X1" s="14" t="s">
        <v>94</v>
      </c>
      <c r="Y1" s="14" t="s">
        <v>95</v>
      </c>
      <c r="Z1" s="14" t="s">
        <v>96</v>
      </c>
      <c r="AA1" s="14" t="s">
        <v>97</v>
      </c>
      <c r="AB1" s="14" t="s">
        <v>98</v>
      </c>
      <c r="AC1" s="14" t="s">
        <v>99</v>
      </c>
      <c r="AD1" s="14" t="s">
        <v>100</v>
      </c>
      <c r="AE1" s="14" t="s">
        <v>101</v>
      </c>
      <c r="AF1" s="14" t="s">
        <v>221</v>
      </c>
      <c r="AG1" s="14" t="s">
        <v>222</v>
      </c>
      <c r="AH1" s="14" t="s">
        <v>223</v>
      </c>
      <c r="AI1" s="14" t="s">
        <v>224</v>
      </c>
      <c r="AJ1" s="14" t="s">
        <v>225</v>
      </c>
      <c r="AK1" s="14" t="s">
        <v>226</v>
      </c>
      <c r="AL1" s="14" t="s">
        <v>227</v>
      </c>
      <c r="AM1" s="14" t="s">
        <v>228</v>
      </c>
      <c r="AN1" s="14" t="s">
        <v>102</v>
      </c>
      <c r="AO1" s="14" t="s">
        <v>229</v>
      </c>
      <c r="AP1" s="14" t="s">
        <v>230</v>
      </c>
      <c r="AQ1" s="14" t="s">
        <v>231</v>
      </c>
      <c r="AR1" s="14" t="s">
        <v>232</v>
      </c>
      <c r="AS1" s="14" t="s">
        <v>233</v>
      </c>
      <c r="AT1" s="14" t="s">
        <v>234</v>
      </c>
      <c r="AU1" s="14" t="s">
        <v>235</v>
      </c>
      <c r="AV1" s="14" t="s">
        <v>236</v>
      </c>
      <c r="AW1" s="14" t="s">
        <v>237</v>
      </c>
      <c r="AX1" s="14" t="s">
        <v>238</v>
      </c>
      <c r="AY1" s="14" t="s">
        <v>239</v>
      </c>
      <c r="AZ1" s="14" t="s">
        <v>240</v>
      </c>
      <c r="BA1" s="14" t="s">
        <v>241</v>
      </c>
      <c r="BB1" s="14" t="s">
        <v>242</v>
      </c>
      <c r="BC1" s="14" t="s">
        <v>243</v>
      </c>
      <c r="BD1" s="14" t="s">
        <v>244</v>
      </c>
      <c r="BE1" s="14" t="s">
        <v>245</v>
      </c>
      <c r="BF1" s="14" t="s">
        <v>103</v>
      </c>
      <c r="BG1" s="14" t="s">
        <v>246</v>
      </c>
      <c r="BH1" s="14" t="s">
        <v>247</v>
      </c>
      <c r="BI1" s="14" t="s">
        <v>248</v>
      </c>
      <c r="BJ1" s="14" t="s">
        <v>249</v>
      </c>
      <c r="BK1" s="14" t="s">
        <v>250</v>
      </c>
      <c r="BL1" s="14" t="s">
        <v>251</v>
      </c>
      <c r="BM1" s="14" t="s">
        <v>252</v>
      </c>
      <c r="BN1" s="14" t="s">
        <v>253</v>
      </c>
      <c r="BO1" s="14" t="s">
        <v>254</v>
      </c>
      <c r="BP1" s="14" t="s">
        <v>255</v>
      </c>
      <c r="BQ1" s="14" t="s">
        <v>256</v>
      </c>
      <c r="BR1" s="14" t="s">
        <v>257</v>
      </c>
      <c r="BS1" s="14" t="s">
        <v>258</v>
      </c>
      <c r="BT1" s="14" t="s">
        <v>259</v>
      </c>
      <c r="BU1" s="14" t="s">
        <v>260</v>
      </c>
      <c r="BV1" s="14" t="s">
        <v>261</v>
      </c>
      <c r="BW1" s="14" t="s">
        <v>262</v>
      </c>
    </row>
    <row r="2" spans="1:75">
      <c r="A2" s="31" t="s">
        <v>55</v>
      </c>
      <c r="J2" s="63"/>
      <c r="Q2" s="74">
        <v>0</v>
      </c>
      <c r="R2" s="74"/>
      <c r="S2" s="74"/>
      <c r="T2" s="74"/>
      <c r="U2" s="74"/>
      <c r="V2" s="74"/>
      <c r="W2" s="75"/>
      <c r="X2" s="75"/>
      <c r="Y2" s="75"/>
      <c r="Z2" s="75"/>
      <c r="AA2" s="75"/>
      <c r="AB2" s="75"/>
      <c r="AC2" s="75"/>
      <c r="AD2" s="75"/>
      <c r="AE2" s="75"/>
      <c r="AF2" s="75"/>
      <c r="AG2" s="75"/>
      <c r="AH2" s="75"/>
      <c r="AI2" s="75"/>
      <c r="AJ2" s="75"/>
      <c r="AK2" s="75"/>
      <c r="AL2" s="75"/>
      <c r="AM2" s="75"/>
      <c r="AN2" s="75"/>
      <c r="AO2" s="75"/>
      <c r="AP2" s="75"/>
      <c r="AQ2" s="74"/>
      <c r="AR2" s="74"/>
      <c r="AS2" s="74"/>
      <c r="AT2" s="74"/>
      <c r="AU2" s="74"/>
      <c r="AV2" s="74"/>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row>
    <row r="3" spans="1:75">
      <c r="A3" s="122" t="s">
        <v>3</v>
      </c>
      <c r="B3" s="123"/>
      <c r="C3" s="123"/>
      <c r="D3" s="124"/>
      <c r="E3" s="151"/>
      <c r="F3" s="151"/>
      <c r="G3" s="151"/>
      <c r="H3" s="151"/>
      <c r="I3" s="151"/>
      <c r="J3" s="151"/>
      <c r="K3" s="151"/>
      <c r="L3" s="151"/>
      <c r="M3" s="151"/>
      <c r="N3" s="151"/>
    </row>
    <row r="4" spans="1:75">
      <c r="A4" s="122" t="s">
        <v>4</v>
      </c>
      <c r="B4" s="123"/>
      <c r="C4" s="123"/>
      <c r="D4" s="124"/>
      <c r="E4" s="154"/>
      <c r="F4" s="154"/>
      <c r="G4" s="154"/>
      <c r="H4" s="154"/>
      <c r="I4" s="154"/>
      <c r="J4" s="154"/>
      <c r="K4" s="154"/>
      <c r="L4" s="154"/>
      <c r="M4" s="154"/>
      <c r="N4" s="154"/>
    </row>
    <row r="5" spans="1:75" ht="56.25" customHeight="1">
      <c r="A5" s="177" t="s">
        <v>31</v>
      </c>
      <c r="B5" s="178"/>
      <c r="C5" s="178"/>
      <c r="D5" s="179"/>
      <c r="E5" s="155"/>
      <c r="F5" s="155"/>
      <c r="G5" s="155"/>
      <c r="H5" s="155"/>
      <c r="I5" s="155"/>
      <c r="J5" s="155"/>
      <c r="K5" s="155"/>
      <c r="L5" s="155"/>
      <c r="M5" s="155"/>
      <c r="N5" s="155"/>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pans="1:75">
      <c r="A6" s="181" t="s">
        <v>5</v>
      </c>
      <c r="B6" s="181"/>
      <c r="C6" s="122" t="s">
        <v>6</v>
      </c>
      <c r="D6" s="124"/>
      <c r="E6" s="154"/>
      <c r="F6" s="154"/>
      <c r="G6" s="154"/>
      <c r="H6" s="154"/>
      <c r="I6" s="154"/>
      <c r="J6" s="154"/>
      <c r="K6" s="154"/>
      <c r="L6" s="154"/>
      <c r="M6" s="154"/>
      <c r="N6" s="154"/>
    </row>
    <row r="7" spans="1:75">
      <c r="A7" s="181"/>
      <c r="B7" s="181"/>
      <c r="C7" s="122" t="s">
        <v>7</v>
      </c>
      <c r="D7" s="124"/>
      <c r="E7" s="154"/>
      <c r="F7" s="154"/>
      <c r="G7" s="154"/>
      <c r="H7" s="154"/>
      <c r="I7" s="154"/>
      <c r="J7" s="154"/>
      <c r="K7" s="154"/>
      <c r="L7" s="154"/>
      <c r="M7" s="154"/>
      <c r="N7" s="154"/>
    </row>
    <row r="8" spans="1:75">
      <c r="A8" s="181"/>
      <c r="B8" s="181"/>
      <c r="C8" s="180" t="s">
        <v>8</v>
      </c>
      <c r="D8" s="180"/>
      <c r="E8" s="153"/>
      <c r="F8" s="153"/>
      <c r="G8" s="153"/>
      <c r="H8" s="153"/>
      <c r="I8" s="153"/>
      <c r="J8" s="153"/>
      <c r="K8" s="153"/>
      <c r="L8" s="153"/>
      <c r="M8" s="153"/>
      <c r="N8" s="153"/>
    </row>
    <row r="9" spans="1:75">
      <c r="A9" s="181"/>
      <c r="B9" s="181"/>
      <c r="C9" s="180" t="s">
        <v>9</v>
      </c>
      <c r="D9" s="180"/>
      <c r="E9" s="152"/>
      <c r="F9" s="152"/>
      <c r="G9" s="152"/>
      <c r="H9" s="152"/>
      <c r="I9" s="152"/>
      <c r="J9" s="152"/>
      <c r="K9" s="152"/>
      <c r="L9" s="152"/>
      <c r="M9" s="152"/>
      <c r="N9" s="152"/>
    </row>
    <row r="10" spans="1:75" ht="16.5" thickBot="1">
      <c r="A10" s="165" t="s">
        <v>32</v>
      </c>
      <c r="B10" s="165"/>
      <c r="C10" s="165"/>
      <c r="D10" s="165"/>
      <c r="E10" s="165"/>
      <c r="F10" s="165"/>
      <c r="G10" s="165"/>
      <c r="H10" s="165"/>
      <c r="I10" s="165"/>
      <c r="J10" s="165"/>
      <c r="K10" s="165"/>
      <c r="L10" s="165"/>
      <c r="M10" s="165"/>
      <c r="N10" s="165"/>
      <c r="O10" s="165"/>
    </row>
    <row r="11" spans="1:75" ht="20.25" thickBot="1">
      <c r="A11" s="128" t="s">
        <v>56</v>
      </c>
      <c r="B11" s="129"/>
      <c r="C11" s="129"/>
      <c r="D11" s="129"/>
      <c r="E11" s="130"/>
      <c r="F11" s="43"/>
      <c r="G11" s="43"/>
      <c r="H11" s="43"/>
      <c r="I11" s="43"/>
      <c r="J11" s="43"/>
      <c r="K11" s="43"/>
      <c r="L11" s="43"/>
      <c r="M11" s="43"/>
      <c r="N11" s="43"/>
      <c r="O11" s="43"/>
    </row>
    <row r="12" spans="1:75" ht="9" customHeight="1">
      <c r="A12" s="43"/>
      <c r="B12" s="43"/>
      <c r="C12" s="43"/>
      <c r="D12" s="43"/>
      <c r="E12" s="43"/>
      <c r="F12" s="43"/>
      <c r="G12" s="43"/>
      <c r="H12" s="43"/>
      <c r="I12" s="43"/>
      <c r="J12" s="43"/>
      <c r="K12" s="43"/>
      <c r="L12" s="43"/>
      <c r="M12" s="43"/>
      <c r="N12" s="43"/>
      <c r="O12" s="43"/>
    </row>
    <row r="13" spans="1:75">
      <c r="A13" s="3" t="s">
        <v>10</v>
      </c>
      <c r="B13" s="3" t="s">
        <v>269</v>
      </c>
      <c r="C13" s="3"/>
      <c r="D13" s="3"/>
      <c r="E13" s="3"/>
      <c r="F13" s="3"/>
      <c r="G13" s="3"/>
      <c r="H13" s="3"/>
      <c r="I13" s="3"/>
      <c r="J13" s="3"/>
      <c r="K13" s="3"/>
      <c r="L13" s="3"/>
      <c r="M13" s="3"/>
      <c r="N13" s="3"/>
      <c r="O13" s="3"/>
    </row>
    <row r="14" spans="1:75" ht="16.5" thickBot="1">
      <c r="B14" s="166" t="s">
        <v>33</v>
      </c>
      <c r="C14" s="166"/>
      <c r="D14" s="166"/>
      <c r="E14" s="166"/>
      <c r="F14" s="166"/>
      <c r="G14" s="167" t="s">
        <v>34</v>
      </c>
      <c r="H14" s="167"/>
      <c r="I14" s="167"/>
      <c r="J14" s="167"/>
      <c r="K14" s="167"/>
    </row>
    <row r="15" spans="1:75">
      <c r="B15" s="120" t="s">
        <v>44</v>
      </c>
      <c r="C15" s="120"/>
      <c r="D15" s="120"/>
      <c r="E15" s="120"/>
      <c r="F15" s="121"/>
      <c r="G15" s="183"/>
      <c r="H15" s="184"/>
      <c r="I15" s="184"/>
      <c r="J15" s="184"/>
      <c r="K15" s="185"/>
      <c r="L15" s="1" t="s">
        <v>52</v>
      </c>
      <c r="M15" s="29"/>
      <c r="N15" s="28"/>
    </row>
    <row r="16" spans="1:75">
      <c r="B16" s="120" t="s">
        <v>45</v>
      </c>
      <c r="C16" s="120"/>
      <c r="D16" s="120"/>
      <c r="E16" s="120"/>
      <c r="F16" s="121"/>
      <c r="G16" s="156"/>
      <c r="H16" s="157"/>
      <c r="I16" s="157"/>
      <c r="J16" s="157"/>
      <c r="K16" s="158"/>
      <c r="L16" s="1" t="s">
        <v>52</v>
      </c>
    </row>
    <row r="17" spans="1:15">
      <c r="B17" s="120" t="s">
        <v>46</v>
      </c>
      <c r="C17" s="120"/>
      <c r="D17" s="120"/>
      <c r="E17" s="120"/>
      <c r="F17" s="121"/>
      <c r="G17" s="156"/>
      <c r="H17" s="157"/>
      <c r="I17" s="157"/>
      <c r="J17" s="157"/>
      <c r="K17" s="158"/>
      <c r="L17" s="1" t="s">
        <v>52</v>
      </c>
    </row>
    <row r="18" spans="1:15">
      <c r="B18" s="120" t="s">
        <v>47</v>
      </c>
      <c r="C18" s="120"/>
      <c r="D18" s="120"/>
      <c r="E18" s="120"/>
      <c r="F18" s="121"/>
      <c r="G18" s="156"/>
      <c r="H18" s="157"/>
      <c r="I18" s="157"/>
      <c r="J18" s="157"/>
      <c r="K18" s="158"/>
      <c r="L18" s="1" t="s">
        <v>52</v>
      </c>
    </row>
    <row r="19" spans="1:15" ht="16.5" thickBot="1">
      <c r="B19" s="120" t="s">
        <v>48</v>
      </c>
      <c r="C19" s="120"/>
      <c r="D19" s="120"/>
      <c r="E19" s="120"/>
      <c r="F19" s="121"/>
      <c r="G19" s="159"/>
      <c r="H19" s="160"/>
      <c r="I19" s="160"/>
      <c r="J19" s="160"/>
      <c r="K19" s="161"/>
      <c r="L19" s="5" t="s">
        <v>52</v>
      </c>
    </row>
    <row r="20" spans="1:15" ht="16.5" thickBot="1">
      <c r="B20" s="32"/>
      <c r="C20" s="32"/>
      <c r="D20" s="32"/>
      <c r="E20" s="32"/>
      <c r="F20" s="32"/>
      <c r="G20" s="33"/>
      <c r="H20" s="33"/>
      <c r="I20" s="33"/>
      <c r="J20" s="33"/>
      <c r="K20" s="33"/>
      <c r="L20" s="5"/>
    </row>
    <row r="21" spans="1:15" ht="20.25" thickBot="1">
      <c r="A21" s="162" t="s">
        <v>57</v>
      </c>
      <c r="B21" s="163"/>
      <c r="C21" s="163"/>
      <c r="D21" s="163"/>
      <c r="E21" s="163"/>
      <c r="F21" s="163"/>
      <c r="G21" s="163"/>
      <c r="H21" s="163"/>
      <c r="I21" s="163"/>
      <c r="J21" s="163"/>
      <c r="K21" s="164"/>
      <c r="L21" s="5"/>
    </row>
    <row r="22" spans="1:15" ht="9" customHeight="1">
      <c r="A22" s="34"/>
      <c r="B22" s="34"/>
      <c r="C22" s="34"/>
      <c r="D22" s="34"/>
      <c r="E22" s="34"/>
      <c r="F22" s="34"/>
      <c r="G22" s="34"/>
      <c r="H22" s="34"/>
      <c r="I22" s="34"/>
      <c r="J22" s="34"/>
      <c r="K22" s="34"/>
      <c r="L22" s="5"/>
    </row>
    <row r="23" spans="1:15">
      <c r="A23" s="3" t="s">
        <v>11</v>
      </c>
      <c r="B23" s="3" t="s">
        <v>60</v>
      </c>
      <c r="C23" s="13"/>
      <c r="D23" s="13"/>
      <c r="E23" s="13"/>
      <c r="F23" s="13"/>
      <c r="G23" s="13"/>
      <c r="H23" s="13"/>
      <c r="I23" s="13"/>
      <c r="J23" s="13"/>
      <c r="K23" s="13"/>
      <c r="L23" s="13"/>
      <c r="M23" s="13"/>
      <c r="N23" s="13"/>
      <c r="O23" s="13"/>
    </row>
    <row r="24" spans="1:15">
      <c r="A24" s="3"/>
      <c r="B24" s="3" t="s">
        <v>167</v>
      </c>
      <c r="C24" s="13"/>
      <c r="D24" s="13"/>
      <c r="E24" s="13"/>
      <c r="F24" s="13"/>
      <c r="G24" s="13"/>
      <c r="H24" s="13"/>
      <c r="I24" s="13"/>
      <c r="J24" s="13"/>
      <c r="K24" s="13"/>
      <c r="L24" s="13"/>
      <c r="M24" s="13"/>
      <c r="N24" s="13"/>
      <c r="O24" s="13"/>
    </row>
    <row r="25" spans="1:15">
      <c r="B25" s="15"/>
      <c r="C25" s="15"/>
      <c r="D25" s="15"/>
      <c r="E25" s="15"/>
      <c r="F25" s="15"/>
      <c r="G25" s="15"/>
      <c r="H25" s="15"/>
      <c r="I25" s="15"/>
      <c r="J25" s="15"/>
      <c r="K25" s="15"/>
      <c r="L25" s="15"/>
      <c r="M25" s="15"/>
      <c r="N25" s="15"/>
    </row>
    <row r="26" spans="1:15">
      <c r="B26" s="15"/>
      <c r="C26" s="15"/>
      <c r="D26" s="15"/>
      <c r="E26" s="15"/>
      <c r="F26" s="15"/>
      <c r="G26" s="15"/>
      <c r="H26" s="15"/>
      <c r="I26" s="15"/>
      <c r="J26" s="15"/>
      <c r="K26" s="15"/>
      <c r="L26" s="15"/>
      <c r="M26" s="15"/>
      <c r="N26" s="15"/>
    </row>
    <row r="27" spans="1:15">
      <c r="B27" s="15"/>
      <c r="C27" s="15"/>
      <c r="D27" s="15"/>
      <c r="E27" s="15"/>
      <c r="F27" s="15"/>
      <c r="G27" s="15"/>
      <c r="H27" s="15"/>
      <c r="I27" s="15"/>
      <c r="J27" s="15"/>
      <c r="K27" s="15"/>
      <c r="L27" s="15"/>
      <c r="M27" s="15"/>
      <c r="N27" s="15"/>
    </row>
    <row r="28" spans="1:15" ht="15.75" customHeight="1">
      <c r="A28" s="34"/>
      <c r="B28" s="34"/>
      <c r="C28" s="34"/>
      <c r="D28" s="34"/>
      <c r="E28" s="34"/>
      <c r="F28" s="34"/>
      <c r="G28" s="34"/>
      <c r="H28" s="34"/>
      <c r="I28" s="34"/>
      <c r="J28" s="34"/>
      <c r="K28" s="34"/>
      <c r="L28" s="5"/>
    </row>
    <row r="29" spans="1:15" ht="15.75" customHeight="1">
      <c r="A29" s="3" t="s">
        <v>58</v>
      </c>
      <c r="B29" s="174" t="s">
        <v>39</v>
      </c>
      <c r="C29" s="174"/>
      <c r="D29" s="174"/>
      <c r="E29" s="174"/>
      <c r="F29" s="174"/>
      <c r="G29" s="174"/>
      <c r="H29" s="174"/>
      <c r="I29" s="174"/>
      <c r="J29" s="174"/>
      <c r="K29" s="174"/>
      <c r="L29" s="174"/>
      <c r="M29" s="174"/>
      <c r="N29" s="174"/>
      <c r="O29" s="174"/>
    </row>
    <row r="30" spans="1:15" ht="15.75" customHeight="1">
      <c r="A30" s="3"/>
      <c r="B30" s="174"/>
      <c r="C30" s="174"/>
      <c r="D30" s="174"/>
      <c r="E30" s="174"/>
      <c r="F30" s="174"/>
      <c r="G30" s="174"/>
      <c r="H30" s="174"/>
      <c r="I30" s="174"/>
      <c r="J30" s="174"/>
      <c r="K30" s="174"/>
      <c r="L30" s="174"/>
      <c r="M30" s="174"/>
      <c r="N30" s="174"/>
      <c r="O30" s="174"/>
    </row>
    <row r="31" spans="1:15" ht="15.75" customHeight="1">
      <c r="A31" s="3"/>
      <c r="B31" s="182" t="s">
        <v>40</v>
      </c>
      <c r="C31" s="174"/>
      <c r="D31" s="174"/>
      <c r="E31" s="174"/>
      <c r="F31" s="174"/>
      <c r="G31" s="174"/>
      <c r="H31" s="174"/>
      <c r="I31" s="174"/>
      <c r="J31" s="174"/>
      <c r="K31" s="174"/>
      <c r="L31" s="174"/>
      <c r="M31" s="174"/>
      <c r="N31" s="174"/>
      <c r="O31" s="174"/>
    </row>
    <row r="32" spans="1:15" ht="23.25" customHeight="1">
      <c r="B32" s="171" t="s">
        <v>15</v>
      </c>
      <c r="C32" s="171"/>
      <c r="D32" s="171"/>
      <c r="E32" s="35" t="s">
        <v>17</v>
      </c>
      <c r="F32" s="168" t="s">
        <v>18</v>
      </c>
      <c r="G32" s="169"/>
      <c r="H32" s="170"/>
      <c r="I32" s="36" t="s">
        <v>19</v>
      </c>
      <c r="J32" s="175" t="s">
        <v>18</v>
      </c>
      <c r="K32" s="175"/>
      <c r="L32" s="176"/>
    </row>
    <row r="33" spans="1:12" ht="15.75" customHeight="1">
      <c r="A33" s="1">
        <v>1</v>
      </c>
      <c r="B33" s="125"/>
      <c r="C33" s="126"/>
      <c r="D33" s="127"/>
      <c r="E33" s="41"/>
      <c r="F33" s="149"/>
      <c r="G33" s="150"/>
      <c r="H33" s="150"/>
      <c r="I33" s="70"/>
      <c r="J33" s="126"/>
      <c r="K33" s="126"/>
      <c r="L33" s="127"/>
    </row>
    <row r="34" spans="1:12" ht="15.75" customHeight="1">
      <c r="A34" s="1">
        <v>2</v>
      </c>
      <c r="B34" s="125"/>
      <c r="C34" s="126"/>
      <c r="D34" s="127"/>
      <c r="E34" s="41"/>
      <c r="F34" s="149"/>
      <c r="G34" s="150"/>
      <c r="H34" s="150"/>
      <c r="I34" s="70"/>
      <c r="J34" s="172"/>
      <c r="K34" s="126"/>
      <c r="L34" s="127"/>
    </row>
    <row r="35" spans="1:12" ht="15.75" customHeight="1">
      <c r="A35" s="1">
        <v>3</v>
      </c>
      <c r="B35" s="125"/>
      <c r="C35" s="126"/>
      <c r="D35" s="127"/>
      <c r="E35" s="41"/>
      <c r="F35" s="149"/>
      <c r="G35" s="150"/>
      <c r="H35" s="150"/>
      <c r="I35" s="70"/>
      <c r="J35" s="126"/>
      <c r="K35" s="126"/>
      <c r="L35" s="127"/>
    </row>
    <row r="36" spans="1:12" ht="15.75" customHeight="1">
      <c r="A36" s="1">
        <v>4</v>
      </c>
      <c r="B36" s="125"/>
      <c r="C36" s="126"/>
      <c r="D36" s="127"/>
      <c r="E36" s="41"/>
      <c r="F36" s="149"/>
      <c r="G36" s="150"/>
      <c r="H36" s="150"/>
      <c r="I36" s="70"/>
      <c r="J36" s="126"/>
      <c r="K36" s="126"/>
      <c r="L36" s="127"/>
    </row>
    <row r="37" spans="1:12" ht="15.75" customHeight="1">
      <c r="A37" s="1">
        <v>5</v>
      </c>
      <c r="B37" s="125"/>
      <c r="C37" s="126"/>
      <c r="D37" s="127"/>
      <c r="E37" s="41"/>
      <c r="F37" s="149"/>
      <c r="G37" s="150"/>
      <c r="H37" s="150"/>
      <c r="I37" s="70"/>
      <c r="J37" s="126"/>
      <c r="K37" s="126"/>
      <c r="L37" s="127"/>
    </row>
    <row r="38" spans="1:12" ht="15.75" customHeight="1">
      <c r="A38" s="1">
        <v>6</v>
      </c>
      <c r="B38" s="125"/>
      <c r="C38" s="126"/>
      <c r="D38" s="127"/>
      <c r="E38" s="41"/>
      <c r="F38" s="149"/>
      <c r="G38" s="150"/>
      <c r="H38" s="150"/>
      <c r="I38" s="70"/>
      <c r="J38" s="126"/>
      <c r="K38" s="126"/>
      <c r="L38" s="127"/>
    </row>
    <row r="39" spans="1:12" ht="15.75" customHeight="1">
      <c r="A39" s="1">
        <v>7</v>
      </c>
      <c r="B39" s="125"/>
      <c r="C39" s="126"/>
      <c r="D39" s="127"/>
      <c r="E39" s="41"/>
      <c r="F39" s="149"/>
      <c r="G39" s="150"/>
      <c r="H39" s="150"/>
      <c r="I39" s="70"/>
      <c r="J39" s="126"/>
      <c r="K39" s="126"/>
      <c r="L39" s="127"/>
    </row>
    <row r="40" spans="1:12" ht="15.75" customHeight="1">
      <c r="A40" s="1">
        <v>8</v>
      </c>
      <c r="B40" s="125"/>
      <c r="C40" s="126"/>
      <c r="D40" s="127"/>
      <c r="E40" s="41"/>
      <c r="F40" s="149"/>
      <c r="G40" s="150"/>
      <c r="H40" s="150"/>
      <c r="I40" s="70"/>
      <c r="J40" s="126"/>
      <c r="K40" s="126"/>
      <c r="L40" s="127"/>
    </row>
    <row r="41" spans="1:12" ht="15.75" customHeight="1">
      <c r="A41" s="1">
        <v>9</v>
      </c>
      <c r="B41" s="125"/>
      <c r="C41" s="126"/>
      <c r="D41" s="127"/>
      <c r="E41" s="41"/>
      <c r="F41" s="149"/>
      <c r="G41" s="150"/>
      <c r="H41" s="150"/>
      <c r="I41" s="70"/>
      <c r="J41" s="126"/>
      <c r="K41" s="126"/>
      <c r="L41" s="127"/>
    </row>
    <row r="42" spans="1:12" ht="15.75" customHeight="1">
      <c r="A42" s="1">
        <v>10</v>
      </c>
      <c r="B42" s="125"/>
      <c r="C42" s="126"/>
      <c r="D42" s="127"/>
      <c r="E42" s="41"/>
      <c r="F42" s="149"/>
      <c r="G42" s="150"/>
      <c r="H42" s="150"/>
      <c r="I42" s="70"/>
      <c r="J42" s="126"/>
      <c r="K42" s="126"/>
      <c r="L42" s="127"/>
    </row>
    <row r="43" spans="1:12" ht="15.75" customHeight="1">
      <c r="A43" s="1">
        <v>11</v>
      </c>
      <c r="B43" s="125"/>
      <c r="C43" s="126"/>
      <c r="D43" s="127"/>
      <c r="E43" s="41"/>
      <c r="F43" s="149"/>
      <c r="G43" s="150"/>
      <c r="H43" s="150"/>
      <c r="I43" s="70"/>
      <c r="J43" s="126"/>
      <c r="K43" s="126"/>
      <c r="L43" s="127"/>
    </row>
    <row r="44" spans="1:12" ht="15.75" customHeight="1">
      <c r="A44" s="1">
        <v>12</v>
      </c>
      <c r="B44" s="125"/>
      <c r="C44" s="126"/>
      <c r="D44" s="127"/>
      <c r="E44" s="41"/>
      <c r="F44" s="149"/>
      <c r="G44" s="150"/>
      <c r="H44" s="150"/>
      <c r="I44" s="70"/>
      <c r="J44" s="126"/>
      <c r="K44" s="126"/>
      <c r="L44" s="127"/>
    </row>
    <row r="45" spans="1:12" ht="15.75" customHeight="1">
      <c r="A45" s="1">
        <v>13</v>
      </c>
      <c r="B45" s="125"/>
      <c r="C45" s="126"/>
      <c r="D45" s="127"/>
      <c r="E45" s="41"/>
      <c r="F45" s="149"/>
      <c r="G45" s="150"/>
      <c r="H45" s="150"/>
      <c r="I45" s="70"/>
      <c r="J45" s="126"/>
      <c r="K45" s="126"/>
      <c r="L45" s="127"/>
    </row>
    <row r="46" spans="1:12" ht="15.75" customHeight="1">
      <c r="A46" s="1">
        <v>14</v>
      </c>
      <c r="B46" s="125"/>
      <c r="C46" s="126"/>
      <c r="D46" s="127"/>
      <c r="E46" s="41"/>
      <c r="F46" s="149"/>
      <c r="G46" s="150"/>
      <c r="H46" s="150"/>
      <c r="I46" s="70"/>
      <c r="J46" s="126"/>
      <c r="K46" s="126"/>
      <c r="L46" s="127"/>
    </row>
    <row r="47" spans="1:12" ht="15.75" customHeight="1">
      <c r="A47" s="1">
        <v>15</v>
      </c>
      <c r="B47" s="125"/>
      <c r="C47" s="126"/>
      <c r="D47" s="127"/>
      <c r="E47" s="41"/>
      <c r="F47" s="149"/>
      <c r="G47" s="150"/>
      <c r="H47" s="150"/>
      <c r="I47" s="70"/>
      <c r="J47" s="126"/>
      <c r="K47" s="126"/>
      <c r="L47" s="127"/>
    </row>
    <row r="48" spans="1:12" ht="15.75" customHeight="1">
      <c r="A48" s="1">
        <v>16</v>
      </c>
      <c r="B48" s="125"/>
      <c r="C48" s="126"/>
      <c r="D48" s="127"/>
      <c r="E48" s="41"/>
      <c r="F48" s="149"/>
      <c r="G48" s="150"/>
      <c r="H48" s="150"/>
      <c r="I48" s="70"/>
      <c r="J48" s="126"/>
      <c r="K48" s="126"/>
      <c r="L48" s="127"/>
    </row>
    <row r="49" spans="1:15" ht="15.75" customHeight="1">
      <c r="A49" s="1">
        <v>17</v>
      </c>
      <c r="B49" s="125"/>
      <c r="C49" s="126"/>
      <c r="D49" s="127"/>
      <c r="E49" s="41"/>
      <c r="F49" s="149"/>
      <c r="G49" s="150"/>
      <c r="H49" s="150"/>
      <c r="I49" s="70"/>
      <c r="J49" s="126"/>
      <c r="K49" s="126"/>
      <c r="L49" s="127"/>
    </row>
    <row r="50" spans="1:15" ht="15.75" customHeight="1">
      <c r="A50" s="1">
        <v>18</v>
      </c>
      <c r="B50" s="125"/>
      <c r="C50" s="126"/>
      <c r="D50" s="127"/>
      <c r="E50" s="41"/>
      <c r="F50" s="149"/>
      <c r="G50" s="150"/>
      <c r="H50" s="150"/>
      <c r="I50" s="70"/>
      <c r="J50" s="126"/>
      <c r="K50" s="126"/>
      <c r="L50" s="127"/>
    </row>
    <row r="51" spans="1:15" ht="15.75" customHeight="1">
      <c r="A51" s="1">
        <v>19</v>
      </c>
      <c r="B51" s="125"/>
      <c r="C51" s="126"/>
      <c r="D51" s="127"/>
      <c r="E51" s="41"/>
      <c r="F51" s="149"/>
      <c r="G51" s="150"/>
      <c r="H51" s="150"/>
      <c r="I51" s="70"/>
      <c r="J51" s="126"/>
      <c r="K51" s="126"/>
      <c r="L51" s="127"/>
    </row>
    <row r="52" spans="1:15" ht="15.75" customHeight="1">
      <c r="A52" s="1">
        <v>20</v>
      </c>
      <c r="B52" s="125"/>
      <c r="C52" s="126"/>
      <c r="D52" s="127"/>
      <c r="E52" s="41"/>
      <c r="F52" s="149"/>
      <c r="G52" s="150"/>
      <c r="H52" s="150"/>
      <c r="I52" s="70"/>
      <c r="J52" s="126"/>
      <c r="K52" s="126"/>
      <c r="L52" s="127"/>
    </row>
    <row r="53" spans="1:15" ht="15.75" customHeight="1" thickBot="1">
      <c r="A53" s="34"/>
      <c r="B53" s="34"/>
      <c r="C53" s="34"/>
      <c r="D53" s="34"/>
      <c r="E53" s="34"/>
      <c r="F53" s="34"/>
      <c r="G53" s="34"/>
      <c r="H53" s="34"/>
      <c r="I53" s="34"/>
      <c r="J53" s="34"/>
      <c r="K53" s="34"/>
      <c r="L53" s="5"/>
    </row>
    <row r="54" spans="1:15" ht="22.5" customHeight="1" thickBot="1">
      <c r="A54" s="131" t="s">
        <v>61</v>
      </c>
      <c r="B54" s="132"/>
      <c r="C54" s="132"/>
      <c r="D54" s="132"/>
      <c r="E54" s="132"/>
      <c r="F54" s="132"/>
      <c r="G54" s="132"/>
      <c r="H54" s="132"/>
      <c r="I54" s="133"/>
      <c r="J54" s="37"/>
      <c r="K54" s="37"/>
      <c r="L54" s="37"/>
      <c r="M54" s="37"/>
      <c r="N54" s="37"/>
    </row>
    <row r="55" spans="1:15" ht="9" customHeight="1">
      <c r="A55" s="34"/>
      <c r="B55" s="34"/>
      <c r="C55" s="34"/>
      <c r="D55" s="34"/>
      <c r="E55" s="34"/>
      <c r="F55" s="34"/>
      <c r="G55" s="34"/>
      <c r="H55" s="34"/>
      <c r="I55" s="34"/>
      <c r="J55" s="34"/>
      <c r="K55" s="34"/>
      <c r="L55" s="5"/>
    </row>
    <row r="56" spans="1:15">
      <c r="A56" s="3" t="s">
        <v>12</v>
      </c>
      <c r="B56" s="3" t="s">
        <v>62</v>
      </c>
      <c r="C56" s="3"/>
      <c r="D56" s="3"/>
      <c r="E56" s="3"/>
      <c r="F56" s="3"/>
      <c r="G56" s="3"/>
      <c r="H56" s="3"/>
      <c r="I56" s="3"/>
      <c r="J56" s="3"/>
      <c r="K56" s="3"/>
      <c r="L56" s="3"/>
      <c r="M56" s="3"/>
      <c r="N56" s="3"/>
      <c r="O56" s="3"/>
    </row>
    <row r="57" spans="1:15">
      <c r="A57" s="3"/>
      <c r="B57" s="3" t="s">
        <v>63</v>
      </c>
      <c r="C57" s="3"/>
      <c r="D57" s="3"/>
      <c r="E57" s="3"/>
      <c r="F57" s="3"/>
      <c r="G57" s="3"/>
      <c r="H57" s="3"/>
      <c r="I57" s="3"/>
      <c r="J57" s="3"/>
      <c r="K57" s="3"/>
      <c r="L57" s="3"/>
      <c r="M57" s="3"/>
      <c r="N57" s="3"/>
      <c r="O57" s="3"/>
    </row>
    <row r="58" spans="1:15">
      <c r="B58" s="2"/>
      <c r="C58" s="2"/>
      <c r="D58" s="2"/>
      <c r="E58" s="2"/>
      <c r="F58" s="2"/>
      <c r="G58" s="2"/>
      <c r="H58" s="2"/>
      <c r="I58" s="2"/>
      <c r="J58" s="2"/>
      <c r="K58" s="2"/>
      <c r="L58" s="15"/>
      <c r="M58" s="15"/>
      <c r="N58" s="15"/>
    </row>
    <row r="59" spans="1:15">
      <c r="B59" s="2"/>
      <c r="C59" s="2"/>
      <c r="D59" s="2"/>
      <c r="E59" s="2"/>
      <c r="F59" s="2"/>
      <c r="G59" s="2"/>
      <c r="H59" s="2"/>
      <c r="I59" s="2"/>
      <c r="J59" s="2"/>
      <c r="K59" s="2"/>
      <c r="L59" s="15"/>
      <c r="M59" s="15"/>
      <c r="N59" s="15"/>
    </row>
    <row r="60" spans="1:15">
      <c r="B60" s="1" t="s">
        <v>64</v>
      </c>
    </row>
    <row r="62" spans="1:15">
      <c r="A62" s="3" t="s">
        <v>13</v>
      </c>
      <c r="B62" s="3" t="s">
        <v>65</v>
      </c>
      <c r="C62" s="3"/>
      <c r="D62" s="3"/>
      <c r="E62" s="3"/>
      <c r="F62" s="3"/>
      <c r="G62" s="3"/>
      <c r="H62" s="3"/>
      <c r="I62" s="3"/>
      <c r="J62" s="3"/>
      <c r="K62" s="3"/>
      <c r="L62" s="3"/>
      <c r="M62" s="3"/>
      <c r="N62" s="3"/>
      <c r="O62" s="3"/>
    </row>
    <row r="63" spans="1:15">
      <c r="A63" s="3"/>
      <c r="B63" s="3" t="s">
        <v>270</v>
      </c>
      <c r="C63" s="3"/>
      <c r="D63" s="3"/>
      <c r="E63" s="3"/>
      <c r="F63" s="3"/>
      <c r="G63" s="3"/>
      <c r="H63" s="3"/>
      <c r="I63" s="3"/>
      <c r="J63" s="3"/>
      <c r="K63" s="3"/>
      <c r="L63" s="3"/>
      <c r="M63" s="3"/>
      <c r="N63" s="3"/>
      <c r="O63" s="3"/>
    </row>
    <row r="64" spans="1:15">
      <c r="A64" s="3"/>
      <c r="B64" s="3" t="s">
        <v>266</v>
      </c>
      <c r="C64" s="3"/>
      <c r="D64" s="3"/>
      <c r="E64" s="3"/>
      <c r="F64" s="3"/>
      <c r="G64" s="3"/>
      <c r="H64" s="3"/>
      <c r="I64" s="3"/>
      <c r="J64" s="3"/>
      <c r="K64" s="3"/>
      <c r="L64" s="3"/>
      <c r="M64" s="3"/>
      <c r="N64" s="3"/>
      <c r="O64" s="3"/>
    </row>
    <row r="65" spans="1:15">
      <c r="B65" s="2"/>
      <c r="C65" s="2"/>
      <c r="D65" s="2"/>
      <c r="E65" s="2"/>
      <c r="F65" s="2"/>
      <c r="G65" s="2"/>
      <c r="H65" s="2"/>
      <c r="I65" s="2"/>
      <c r="J65" s="2"/>
      <c r="K65" s="2"/>
      <c r="L65" s="15"/>
      <c r="M65" s="15"/>
      <c r="N65" s="15"/>
    </row>
    <row r="66" spans="1:15">
      <c r="B66" s="2"/>
      <c r="C66" s="2"/>
      <c r="D66" s="2"/>
      <c r="E66" s="2"/>
      <c r="F66" s="2"/>
      <c r="G66" s="2"/>
      <c r="H66" s="2"/>
      <c r="I66" s="2"/>
      <c r="J66" s="2"/>
      <c r="K66" s="2"/>
      <c r="L66" s="15"/>
      <c r="M66" s="15"/>
      <c r="N66" s="15"/>
    </row>
    <row r="67" spans="1:15">
      <c r="B67" s="2"/>
      <c r="C67" s="2"/>
      <c r="D67" s="2"/>
      <c r="E67" s="2"/>
      <c r="F67" s="2"/>
      <c r="G67" s="2"/>
      <c r="H67" s="2"/>
      <c r="I67" s="2"/>
      <c r="J67" s="2"/>
      <c r="K67" s="2"/>
      <c r="L67" s="15"/>
      <c r="M67" s="15"/>
      <c r="N67" s="15"/>
    </row>
    <row r="68" spans="1:15">
      <c r="L68" s="25"/>
    </row>
    <row r="69" spans="1:15">
      <c r="A69" s="3" t="s">
        <v>66</v>
      </c>
      <c r="B69" s="19" t="s">
        <v>67</v>
      </c>
      <c r="C69" s="19"/>
      <c r="D69" s="19"/>
      <c r="E69" s="19"/>
      <c r="F69" s="19"/>
      <c r="G69" s="19"/>
      <c r="H69" s="19"/>
      <c r="I69" s="19"/>
      <c r="J69" s="19"/>
      <c r="K69" s="19"/>
      <c r="L69" s="19"/>
      <c r="M69" s="3"/>
      <c r="N69" s="3"/>
      <c r="O69" s="3"/>
    </row>
    <row r="70" spans="1:15">
      <c r="B70" s="17"/>
      <c r="C70" s="17"/>
      <c r="D70" s="17"/>
      <c r="E70" s="17"/>
      <c r="F70" s="17"/>
      <c r="G70" s="17"/>
      <c r="H70" s="17"/>
      <c r="I70" s="17"/>
      <c r="J70" s="17"/>
      <c r="K70" s="17"/>
      <c r="L70" s="17"/>
      <c r="M70" s="15"/>
      <c r="N70" s="15"/>
    </row>
    <row r="71" spans="1:15">
      <c r="B71" s="17"/>
      <c r="C71" s="17"/>
      <c r="D71" s="17"/>
      <c r="E71" s="17"/>
      <c r="F71" s="17"/>
      <c r="G71" s="17"/>
      <c r="H71" s="17"/>
      <c r="I71" s="17"/>
      <c r="J71" s="17"/>
      <c r="K71" s="17"/>
      <c r="L71" s="17"/>
      <c r="M71" s="15"/>
      <c r="N71" s="15"/>
    </row>
    <row r="72" spans="1:15">
      <c r="B72" s="17"/>
      <c r="C72" s="17"/>
      <c r="D72" s="17"/>
      <c r="E72" s="17"/>
      <c r="F72" s="17"/>
      <c r="G72" s="17"/>
      <c r="H72" s="17"/>
      <c r="I72" s="17"/>
      <c r="J72" s="17"/>
      <c r="K72" s="17"/>
      <c r="L72" s="17"/>
      <c r="M72" s="15"/>
      <c r="N72" s="15"/>
    </row>
    <row r="73" spans="1:15">
      <c r="B73" s="17"/>
      <c r="C73" s="17"/>
      <c r="D73" s="17"/>
      <c r="E73" s="17"/>
      <c r="F73" s="17"/>
      <c r="G73" s="17"/>
      <c r="H73" s="17"/>
      <c r="I73" s="17"/>
      <c r="J73" s="17"/>
      <c r="K73" s="17"/>
      <c r="L73" s="17"/>
      <c r="M73" s="15"/>
      <c r="N73" s="15"/>
    </row>
    <row r="74" spans="1:15">
      <c r="B74" s="17"/>
      <c r="C74" s="17"/>
      <c r="D74" s="17"/>
      <c r="E74" s="17"/>
      <c r="F74" s="17"/>
      <c r="G74" s="17"/>
      <c r="H74" s="17"/>
      <c r="I74" s="17"/>
      <c r="J74" s="17"/>
      <c r="K74" s="17"/>
      <c r="L74" s="17"/>
      <c r="M74" s="15"/>
      <c r="N74" s="15"/>
    </row>
    <row r="75" spans="1:15" ht="16.5" thickBot="1">
      <c r="B75" s="17"/>
      <c r="C75" s="17"/>
      <c r="D75" s="17"/>
      <c r="E75" s="17"/>
      <c r="F75" s="17"/>
      <c r="G75" s="17"/>
      <c r="H75" s="17"/>
      <c r="I75" s="17"/>
      <c r="J75" s="17"/>
      <c r="K75" s="17"/>
      <c r="L75" s="17"/>
      <c r="M75" s="15"/>
      <c r="N75" s="15"/>
    </row>
    <row r="76" spans="1:15" ht="19.5" customHeight="1" thickBot="1">
      <c r="B76" s="17"/>
      <c r="C76" s="99"/>
      <c r="D76" s="100"/>
      <c r="E76" s="100"/>
      <c r="F76" s="100"/>
      <c r="G76" s="100"/>
      <c r="H76" s="100"/>
      <c r="I76" s="100"/>
      <c r="J76" s="100"/>
      <c r="K76" s="100"/>
      <c r="L76" s="100"/>
      <c r="M76" s="101"/>
      <c r="N76" s="15"/>
    </row>
    <row r="77" spans="1:15">
      <c r="B77" s="6"/>
      <c r="C77" s="6"/>
      <c r="D77" s="6"/>
      <c r="E77" s="6"/>
      <c r="F77" s="6"/>
      <c r="G77" s="6"/>
      <c r="H77" s="6"/>
      <c r="I77" s="6"/>
      <c r="J77" s="6"/>
      <c r="K77" s="6"/>
      <c r="L77" s="39"/>
    </row>
    <row r="78" spans="1:15">
      <c r="A78" s="3" t="s">
        <v>68</v>
      </c>
      <c r="B78" s="187" t="s">
        <v>170</v>
      </c>
      <c r="C78" s="188"/>
      <c r="D78" s="188"/>
      <c r="E78" s="188"/>
      <c r="F78" s="188"/>
      <c r="G78" s="188"/>
      <c r="H78" s="188"/>
      <c r="I78" s="188"/>
      <c r="J78" s="188"/>
      <c r="K78" s="188"/>
      <c r="L78" s="3"/>
      <c r="M78" s="3"/>
      <c r="N78" s="3"/>
      <c r="O78" s="3"/>
    </row>
    <row r="79" spans="1:15" s="5" customFormat="1">
      <c r="A79" s="1"/>
      <c r="B79" s="30"/>
      <c r="C79" s="30"/>
      <c r="D79" s="30"/>
      <c r="E79" s="30"/>
      <c r="F79" s="30"/>
      <c r="G79" s="30"/>
      <c r="H79" s="30"/>
      <c r="I79" s="30"/>
      <c r="J79" s="30"/>
      <c r="K79" s="30"/>
      <c r="L79" s="30"/>
      <c r="M79" s="30"/>
      <c r="N79" s="30"/>
    </row>
    <row r="80" spans="1:15" s="5" customFormat="1">
      <c r="A80" s="1"/>
      <c r="B80" s="44" t="s">
        <v>69</v>
      </c>
      <c r="C80" s="30"/>
      <c r="D80" s="30"/>
      <c r="E80" s="30"/>
      <c r="F80" s="30"/>
      <c r="G80" s="30"/>
      <c r="H80" s="30"/>
      <c r="I80" s="30"/>
      <c r="J80" s="30"/>
      <c r="K80" s="30"/>
      <c r="L80" s="30"/>
      <c r="M80" s="30"/>
      <c r="N80" s="30"/>
    </row>
    <row r="81" spans="1:15">
      <c r="B81" s="15"/>
      <c r="C81" s="15"/>
      <c r="D81" s="15"/>
      <c r="E81" s="15"/>
      <c r="F81" s="15"/>
      <c r="G81" s="15"/>
      <c r="H81" s="15"/>
      <c r="I81" s="15"/>
      <c r="J81" s="15"/>
      <c r="K81" s="15"/>
      <c r="L81" s="15"/>
      <c r="M81" s="15"/>
      <c r="N81" s="15"/>
    </row>
    <row r="82" spans="1:15">
      <c r="B82" s="15"/>
      <c r="C82" s="15"/>
      <c r="D82" s="15"/>
      <c r="E82" s="15"/>
      <c r="F82" s="15"/>
      <c r="G82" s="15"/>
      <c r="H82" s="15"/>
      <c r="I82" s="15"/>
      <c r="J82" s="15"/>
      <c r="K82" s="15"/>
      <c r="L82" s="15"/>
      <c r="M82" s="15"/>
      <c r="N82" s="15"/>
    </row>
    <row r="83" spans="1:15">
      <c r="B83" s="15"/>
      <c r="C83" s="15"/>
      <c r="D83" s="15"/>
      <c r="E83" s="15"/>
      <c r="F83" s="15"/>
      <c r="G83" s="15"/>
      <c r="H83" s="15"/>
      <c r="I83" s="15"/>
      <c r="J83" s="15"/>
      <c r="K83" s="15"/>
      <c r="L83" s="15"/>
      <c r="M83" s="15"/>
      <c r="N83" s="15"/>
    </row>
    <row r="84" spans="1:15">
      <c r="B84" s="15"/>
      <c r="C84" s="15"/>
      <c r="D84" s="15"/>
      <c r="E84" s="15"/>
      <c r="F84" s="15"/>
      <c r="G84" s="15"/>
      <c r="H84" s="15"/>
      <c r="I84" s="15"/>
      <c r="J84" s="15"/>
      <c r="K84" s="15"/>
      <c r="L84" s="15"/>
      <c r="M84" s="15"/>
      <c r="N84" s="15"/>
    </row>
    <row r="85" spans="1:15" ht="16.5" thickBot="1">
      <c r="B85" s="15"/>
      <c r="C85" s="15"/>
      <c r="D85" s="15"/>
      <c r="E85" s="15"/>
      <c r="F85" s="15"/>
      <c r="G85" s="15"/>
      <c r="H85" s="15"/>
      <c r="I85" s="15"/>
      <c r="J85" s="15"/>
      <c r="K85" s="15"/>
      <c r="L85" s="15"/>
      <c r="M85" s="15"/>
      <c r="N85" s="15"/>
    </row>
    <row r="86" spans="1:15" ht="16.5" thickBot="1">
      <c r="B86" s="15"/>
      <c r="C86" s="137"/>
      <c r="D86" s="138"/>
      <c r="E86" s="138"/>
      <c r="F86" s="138"/>
      <c r="G86" s="138"/>
      <c r="H86" s="138"/>
      <c r="I86" s="138"/>
      <c r="J86" s="138"/>
      <c r="K86" s="138"/>
      <c r="L86" s="138"/>
      <c r="M86" s="139"/>
      <c r="N86" s="15"/>
    </row>
    <row r="87" spans="1:15">
      <c r="B87" s="15"/>
      <c r="C87" s="15"/>
      <c r="D87" s="15"/>
      <c r="E87" s="15"/>
      <c r="F87" s="15"/>
      <c r="G87" s="15"/>
      <c r="H87" s="15"/>
      <c r="I87" s="15"/>
      <c r="J87" s="15"/>
      <c r="K87" s="15"/>
      <c r="L87" s="15"/>
      <c r="M87" s="15"/>
      <c r="N87" s="15"/>
    </row>
    <row r="88" spans="1:15" ht="16.5" thickBot="1">
      <c r="B88" s="15"/>
      <c r="C88" s="15"/>
      <c r="D88" s="15"/>
      <c r="E88" s="15"/>
      <c r="F88" s="15"/>
      <c r="G88" s="15"/>
      <c r="H88" s="15"/>
      <c r="I88" s="15"/>
      <c r="J88" s="15"/>
      <c r="K88" s="15"/>
      <c r="L88" s="15"/>
      <c r="M88" s="15"/>
      <c r="N88" s="15"/>
    </row>
    <row r="89" spans="1:15" ht="16.5" thickBot="1">
      <c r="B89" s="15"/>
      <c r="C89" s="137"/>
      <c r="D89" s="138"/>
      <c r="E89" s="138"/>
      <c r="F89" s="138"/>
      <c r="G89" s="138"/>
      <c r="H89" s="138"/>
      <c r="I89" s="138"/>
      <c r="J89" s="138"/>
      <c r="K89" s="138"/>
      <c r="L89" s="138"/>
      <c r="M89" s="139"/>
      <c r="N89" s="15"/>
    </row>
    <row r="90" spans="1:15">
      <c r="B90" s="15"/>
      <c r="C90" s="15"/>
      <c r="D90" s="15"/>
      <c r="E90" s="15"/>
      <c r="F90" s="15"/>
      <c r="G90" s="15"/>
      <c r="H90" s="15"/>
      <c r="I90" s="15"/>
      <c r="J90" s="15"/>
      <c r="K90" s="15"/>
      <c r="L90" s="15"/>
      <c r="M90" s="15"/>
      <c r="N90" s="15"/>
    </row>
    <row r="92" spans="1:15">
      <c r="A92" s="3" t="s">
        <v>168</v>
      </c>
      <c r="B92" s="3" t="s">
        <v>70</v>
      </c>
      <c r="C92" s="8"/>
      <c r="D92" s="8"/>
      <c r="E92" s="3"/>
      <c r="F92" s="3"/>
      <c r="G92" s="3"/>
      <c r="H92" s="3"/>
      <c r="I92" s="3"/>
      <c r="J92" s="3"/>
      <c r="K92" s="3"/>
      <c r="L92" s="3"/>
      <c r="M92" s="3"/>
      <c r="N92" s="3"/>
      <c r="O92" s="3"/>
    </row>
    <row r="93" spans="1:15">
      <c r="A93" s="3"/>
      <c r="B93" s="3" t="s">
        <v>169</v>
      </c>
      <c r="C93" s="8"/>
      <c r="D93" s="8"/>
      <c r="E93" s="3"/>
      <c r="F93" s="3"/>
      <c r="G93" s="3"/>
      <c r="H93" s="3"/>
      <c r="I93" s="3"/>
      <c r="J93" s="3"/>
      <c r="K93" s="3"/>
      <c r="L93" s="3"/>
      <c r="M93" s="3"/>
      <c r="N93" s="3"/>
      <c r="O93" s="3"/>
    </row>
    <row r="94" spans="1:15">
      <c r="A94" s="16"/>
      <c r="B94" s="15"/>
      <c r="C94" s="45"/>
      <c r="D94" s="45"/>
      <c r="E94" s="15"/>
      <c r="F94" s="15"/>
      <c r="G94" s="15"/>
      <c r="H94" s="15"/>
      <c r="I94" s="15"/>
      <c r="J94" s="15"/>
      <c r="K94" s="15"/>
      <c r="L94" s="15"/>
      <c r="M94" s="15"/>
      <c r="N94" s="15"/>
    </row>
    <row r="95" spans="1:15">
      <c r="A95" s="16"/>
      <c r="B95" s="15"/>
      <c r="C95" s="45"/>
      <c r="D95" s="45"/>
      <c r="E95" s="15"/>
      <c r="F95" s="15"/>
      <c r="G95" s="15"/>
      <c r="H95" s="15"/>
      <c r="I95" s="15"/>
      <c r="J95" s="15"/>
      <c r="K95" s="15"/>
      <c r="L95" s="15"/>
      <c r="M95" s="15"/>
      <c r="N95" s="15"/>
    </row>
    <row r="96" spans="1:15">
      <c r="A96" s="16"/>
      <c r="B96" s="15"/>
      <c r="C96" s="45"/>
      <c r="D96" s="45"/>
      <c r="E96" s="15"/>
      <c r="F96" s="15"/>
      <c r="G96" s="15"/>
      <c r="H96" s="15"/>
      <c r="I96" s="15"/>
      <c r="J96" s="15"/>
      <c r="K96" s="15"/>
      <c r="L96" s="15"/>
      <c r="M96" s="15"/>
      <c r="N96" s="15"/>
    </row>
    <row r="98" spans="1:15" ht="15.75" customHeight="1">
      <c r="A98" s="3" t="s">
        <v>171</v>
      </c>
      <c r="B98" s="19" t="s">
        <v>172</v>
      </c>
      <c r="C98" s="19"/>
      <c r="D98" s="19"/>
      <c r="E98" s="19"/>
      <c r="F98" s="19"/>
      <c r="G98" s="19"/>
      <c r="H98" s="19"/>
      <c r="I98" s="19"/>
      <c r="J98" s="19"/>
      <c r="K98" s="19"/>
      <c r="L98" s="19"/>
      <c r="M98" s="3"/>
      <c r="N98" s="3"/>
      <c r="O98" s="3"/>
    </row>
    <row r="99" spans="1:15" ht="15.75" customHeight="1">
      <c r="B99" s="39" t="s">
        <v>71</v>
      </c>
      <c r="C99" s="6"/>
      <c r="D99" s="6"/>
      <c r="E99" s="6"/>
      <c r="F99" s="6"/>
      <c r="G99" s="6"/>
      <c r="H99" s="6"/>
      <c r="I99" s="6"/>
      <c r="J99" s="6"/>
      <c r="K99" s="6"/>
      <c r="L99" s="6"/>
    </row>
    <row r="100" spans="1:15" ht="15.75" customHeight="1" thickBot="1">
      <c r="B100" s="39" t="s">
        <v>72</v>
      </c>
      <c r="C100" s="6"/>
      <c r="D100" s="6"/>
      <c r="E100" s="6"/>
      <c r="F100" s="6"/>
      <c r="G100" s="6"/>
      <c r="H100" s="6"/>
      <c r="I100" s="6"/>
      <c r="J100" s="6"/>
      <c r="K100" s="6"/>
      <c r="L100" s="6"/>
    </row>
    <row r="101" spans="1:15" ht="15.75" customHeight="1">
      <c r="B101" s="140"/>
      <c r="C101" s="141"/>
      <c r="D101" s="141"/>
      <c r="E101" s="141"/>
      <c r="F101" s="141"/>
      <c r="G101" s="141"/>
      <c r="H101" s="141"/>
      <c r="I101" s="141"/>
      <c r="J101" s="141"/>
      <c r="K101" s="141"/>
      <c r="L101" s="141"/>
      <c r="M101" s="141"/>
      <c r="N101" s="142"/>
    </row>
    <row r="102" spans="1:15" ht="15.75" customHeight="1">
      <c r="B102" s="143"/>
      <c r="C102" s="144"/>
      <c r="D102" s="144"/>
      <c r="E102" s="144"/>
      <c r="F102" s="144"/>
      <c r="G102" s="144"/>
      <c r="H102" s="144"/>
      <c r="I102" s="144"/>
      <c r="J102" s="144"/>
      <c r="K102" s="144"/>
      <c r="L102" s="144"/>
      <c r="M102" s="144"/>
      <c r="N102" s="145"/>
    </row>
    <row r="103" spans="1:15" ht="15.75" customHeight="1">
      <c r="B103" s="143"/>
      <c r="C103" s="144"/>
      <c r="D103" s="144"/>
      <c r="E103" s="144"/>
      <c r="F103" s="144"/>
      <c r="G103" s="144"/>
      <c r="H103" s="144"/>
      <c r="I103" s="144"/>
      <c r="J103" s="144"/>
      <c r="K103" s="144"/>
      <c r="L103" s="144"/>
      <c r="M103" s="144"/>
      <c r="N103" s="145"/>
    </row>
    <row r="104" spans="1:15" ht="15.75" customHeight="1">
      <c r="B104" s="143"/>
      <c r="C104" s="144"/>
      <c r="D104" s="144"/>
      <c r="E104" s="144"/>
      <c r="F104" s="144"/>
      <c r="G104" s="144"/>
      <c r="H104" s="144"/>
      <c r="I104" s="144"/>
      <c r="J104" s="144"/>
      <c r="K104" s="144"/>
      <c r="L104" s="144"/>
      <c r="M104" s="144"/>
      <c r="N104" s="145"/>
    </row>
    <row r="105" spans="1:15" ht="15.75" customHeight="1" thickBot="1">
      <c r="B105" s="146"/>
      <c r="C105" s="147"/>
      <c r="D105" s="147"/>
      <c r="E105" s="147"/>
      <c r="F105" s="147"/>
      <c r="G105" s="147"/>
      <c r="H105" s="147"/>
      <c r="I105" s="147"/>
      <c r="J105" s="147"/>
      <c r="K105" s="147"/>
      <c r="L105" s="147"/>
      <c r="M105" s="147"/>
      <c r="N105" s="148"/>
    </row>
    <row r="106" spans="1:15" ht="15.75" customHeight="1">
      <c r="B106" s="71"/>
      <c r="C106" s="71"/>
      <c r="D106" s="71"/>
      <c r="E106" s="71"/>
      <c r="F106" s="71"/>
      <c r="G106" s="71"/>
      <c r="H106" s="71"/>
      <c r="I106" s="71"/>
      <c r="J106" s="71"/>
      <c r="K106" s="71"/>
      <c r="L106" s="71"/>
      <c r="M106" s="71"/>
      <c r="N106" s="71"/>
    </row>
    <row r="107" spans="1:15" ht="15.75" customHeight="1">
      <c r="A107" s="3" t="s">
        <v>173</v>
      </c>
      <c r="B107" s="53" t="s">
        <v>174</v>
      </c>
      <c r="C107" s="73"/>
      <c r="D107" s="73"/>
      <c r="E107" s="73"/>
      <c r="F107" s="73"/>
      <c r="G107" s="73"/>
      <c r="H107" s="73"/>
      <c r="I107" s="73"/>
      <c r="J107" s="73"/>
      <c r="K107" s="73"/>
      <c r="L107" s="73"/>
      <c r="M107" s="73"/>
      <c r="N107" s="73"/>
      <c r="O107" s="3"/>
    </row>
    <row r="108" spans="1:15" ht="15.75" customHeight="1">
      <c r="B108" s="72"/>
      <c r="C108" s="72"/>
      <c r="D108" s="72"/>
      <c r="E108" s="72"/>
      <c r="F108" s="72"/>
      <c r="G108" s="72"/>
      <c r="H108" s="72"/>
      <c r="I108" s="72"/>
      <c r="J108" s="72"/>
      <c r="K108" s="72"/>
      <c r="L108" s="72"/>
      <c r="M108" s="72"/>
      <c r="N108" s="72"/>
    </row>
    <row r="109" spans="1:15" ht="15.75" customHeight="1">
      <c r="B109" s="72"/>
      <c r="C109" s="72"/>
      <c r="D109" s="72"/>
      <c r="E109" s="72"/>
      <c r="F109" s="72"/>
      <c r="G109" s="72"/>
      <c r="H109" s="72"/>
      <c r="I109" s="72"/>
      <c r="J109" s="72"/>
      <c r="K109" s="72"/>
      <c r="L109" s="72"/>
      <c r="M109" s="72"/>
      <c r="N109" s="72"/>
    </row>
    <row r="110" spans="1:15" ht="15.75" customHeight="1">
      <c r="B110" s="72"/>
      <c r="C110" s="72"/>
      <c r="D110" s="72"/>
      <c r="E110" s="72"/>
      <c r="F110" s="72"/>
      <c r="G110" s="72"/>
      <c r="H110" s="72"/>
      <c r="I110" s="72"/>
      <c r="J110" s="72"/>
      <c r="K110" s="72"/>
      <c r="L110" s="72"/>
      <c r="M110" s="72"/>
      <c r="N110" s="72"/>
    </row>
    <row r="111" spans="1:15" ht="15.75" customHeight="1">
      <c r="B111" s="72"/>
      <c r="C111" s="72"/>
      <c r="D111" s="72"/>
      <c r="E111" s="72"/>
      <c r="F111" s="72"/>
      <c r="G111" s="72"/>
      <c r="H111" s="72"/>
      <c r="I111" s="72"/>
      <c r="J111" s="72"/>
      <c r="K111" s="72"/>
      <c r="L111" s="72"/>
      <c r="M111" s="72"/>
      <c r="N111" s="72"/>
    </row>
    <row r="112" spans="1:15" ht="15.75" customHeight="1">
      <c r="B112" s="72"/>
      <c r="C112" s="72"/>
      <c r="D112" s="72"/>
      <c r="E112" s="72"/>
      <c r="F112" s="72"/>
      <c r="G112" s="72"/>
      <c r="H112" s="72"/>
      <c r="I112" s="72"/>
      <c r="J112" s="72"/>
      <c r="K112" s="72"/>
      <c r="L112" s="72"/>
      <c r="M112" s="72"/>
      <c r="N112" s="72"/>
    </row>
    <row r="113" spans="1:15" ht="15.75" customHeight="1" thickBot="1">
      <c r="B113" s="72"/>
      <c r="C113" s="72"/>
      <c r="D113" s="72"/>
      <c r="E113" s="72"/>
      <c r="F113" s="72"/>
      <c r="G113" s="72"/>
      <c r="H113" s="72"/>
      <c r="I113" s="72"/>
      <c r="J113" s="72"/>
      <c r="K113" s="72"/>
      <c r="L113" s="72"/>
      <c r="M113" s="72"/>
      <c r="N113" s="72"/>
    </row>
    <row r="114" spans="1:15" ht="15.75" customHeight="1" thickBot="1">
      <c r="B114" s="72"/>
      <c r="C114" s="99"/>
      <c r="D114" s="100"/>
      <c r="E114" s="100"/>
      <c r="F114" s="100"/>
      <c r="G114" s="100"/>
      <c r="H114" s="100"/>
      <c r="I114" s="100"/>
      <c r="J114" s="100"/>
      <c r="K114" s="100"/>
      <c r="L114" s="100"/>
      <c r="M114" s="101"/>
      <c r="N114" s="72"/>
    </row>
    <row r="115" spans="1:15" ht="15.75" customHeight="1">
      <c r="B115" s="72"/>
      <c r="C115" s="72"/>
      <c r="D115" s="72"/>
      <c r="E115" s="72"/>
      <c r="F115" s="72"/>
      <c r="G115" s="72"/>
      <c r="H115" s="72"/>
      <c r="I115" s="72"/>
      <c r="J115" s="72"/>
      <c r="K115" s="72"/>
      <c r="L115" s="72"/>
      <c r="M115" s="72"/>
      <c r="N115" s="72"/>
    </row>
    <row r="116" spans="1:15" ht="15.75" customHeight="1">
      <c r="B116" s="71"/>
      <c r="C116" s="71"/>
      <c r="D116" s="71"/>
      <c r="E116" s="71"/>
      <c r="F116" s="71"/>
      <c r="G116" s="71"/>
      <c r="H116" s="71"/>
      <c r="I116" s="71"/>
      <c r="J116" s="71"/>
      <c r="K116" s="71"/>
      <c r="L116" s="71"/>
      <c r="M116" s="71"/>
      <c r="N116" s="71"/>
    </row>
    <row r="117" spans="1:15" ht="16.5" thickBot="1"/>
    <row r="118" spans="1:15" ht="20.25" thickBot="1">
      <c r="A118" s="134" t="s">
        <v>73</v>
      </c>
      <c r="B118" s="135"/>
      <c r="C118" s="135"/>
      <c r="D118" s="135"/>
      <c r="E118" s="135"/>
      <c r="F118" s="135"/>
      <c r="G118" s="135"/>
      <c r="H118" s="135"/>
      <c r="I118" s="135"/>
      <c r="J118" s="136"/>
    </row>
    <row r="119" spans="1:15" ht="15.75" customHeight="1">
      <c r="A119" s="46" t="s">
        <v>175</v>
      </c>
      <c r="B119" s="34"/>
      <c r="C119" s="34"/>
      <c r="D119" s="34"/>
      <c r="E119" s="34"/>
      <c r="F119" s="34"/>
      <c r="G119" s="34"/>
      <c r="H119" s="34"/>
      <c r="I119" s="34"/>
      <c r="J119" s="37"/>
    </row>
    <row r="120" spans="1:15" ht="15.75" customHeight="1">
      <c r="A120" s="3" t="s">
        <v>14</v>
      </c>
      <c r="B120" s="3" t="s">
        <v>74</v>
      </c>
      <c r="C120" s="3"/>
      <c r="D120" s="3"/>
      <c r="E120" s="3"/>
      <c r="F120" s="3"/>
      <c r="G120" s="3"/>
      <c r="H120" s="3"/>
      <c r="I120" s="3"/>
      <c r="J120" s="3"/>
      <c r="K120" s="3"/>
      <c r="L120" s="3"/>
      <c r="M120" s="3"/>
      <c r="N120" s="3"/>
      <c r="O120" s="3"/>
    </row>
    <row r="121" spans="1:15">
      <c r="B121" s="2"/>
      <c r="C121" s="2"/>
      <c r="D121" s="2"/>
      <c r="E121" s="2"/>
      <c r="F121" s="2"/>
      <c r="G121" s="2"/>
      <c r="H121" s="2"/>
      <c r="I121" s="2"/>
      <c r="J121" s="2"/>
      <c r="K121" s="2"/>
      <c r="L121" s="15"/>
      <c r="M121" s="15"/>
      <c r="N121" s="15"/>
    </row>
    <row r="122" spans="1:15">
      <c r="B122" s="2"/>
      <c r="C122" s="2"/>
      <c r="D122" s="2"/>
      <c r="E122" s="2"/>
      <c r="F122" s="2"/>
      <c r="G122" s="2"/>
      <c r="H122" s="2"/>
      <c r="I122" s="2"/>
      <c r="J122" s="2"/>
      <c r="K122" s="2"/>
      <c r="L122" s="15"/>
      <c r="M122" s="15"/>
      <c r="N122" s="15"/>
    </row>
    <row r="124" spans="1:15" ht="19.5">
      <c r="A124" s="46" t="s">
        <v>176</v>
      </c>
      <c r="B124" s="34"/>
      <c r="C124" s="34"/>
      <c r="D124" s="34"/>
      <c r="E124" s="34"/>
      <c r="F124" s="34"/>
      <c r="G124" s="34"/>
      <c r="H124" s="34"/>
      <c r="I124" s="34"/>
      <c r="J124" s="37"/>
    </row>
    <row r="125" spans="1:15" ht="16.5">
      <c r="A125" s="3" t="s">
        <v>16</v>
      </c>
      <c r="B125" s="4" t="s">
        <v>76</v>
      </c>
      <c r="C125" s="3"/>
      <c r="D125" s="3"/>
      <c r="E125" s="3"/>
      <c r="F125" s="3"/>
      <c r="G125" s="3"/>
      <c r="H125" s="3"/>
      <c r="I125" s="3"/>
      <c r="J125" s="3"/>
      <c r="K125" s="3"/>
      <c r="L125" s="3"/>
      <c r="M125" s="3"/>
      <c r="N125" s="3"/>
      <c r="O125" s="3"/>
    </row>
    <row r="126" spans="1:15" ht="16.5">
      <c r="A126" s="3"/>
      <c r="B126" s="4" t="s">
        <v>271</v>
      </c>
      <c r="C126" s="3"/>
      <c r="D126" s="3"/>
      <c r="E126" s="3"/>
      <c r="F126" s="3"/>
      <c r="G126" s="3"/>
      <c r="H126" s="3"/>
      <c r="I126" s="3"/>
      <c r="J126" s="3"/>
      <c r="K126" s="3"/>
      <c r="L126" s="3"/>
      <c r="M126" s="3"/>
      <c r="N126" s="3"/>
      <c r="O126" s="3"/>
    </row>
    <row r="127" spans="1:15" ht="16.5">
      <c r="A127" s="3"/>
      <c r="B127" s="4" t="s">
        <v>177</v>
      </c>
      <c r="C127" s="3"/>
      <c r="D127" s="3"/>
      <c r="E127" s="3"/>
      <c r="F127" s="3"/>
      <c r="G127" s="3"/>
      <c r="H127" s="3"/>
      <c r="I127" s="3"/>
      <c r="J127" s="3"/>
      <c r="K127" s="3"/>
      <c r="L127" s="3"/>
      <c r="M127" s="3"/>
      <c r="N127" s="3"/>
      <c r="O127" s="3"/>
    </row>
    <row r="128" spans="1:15">
      <c r="B128" s="2"/>
      <c r="C128" s="2"/>
      <c r="D128" s="2"/>
      <c r="E128" s="2"/>
      <c r="F128" s="2"/>
      <c r="G128" s="2"/>
      <c r="H128" s="2"/>
      <c r="I128" s="2"/>
      <c r="J128" s="2"/>
      <c r="K128" s="2"/>
      <c r="L128" s="15"/>
      <c r="M128" s="15"/>
      <c r="N128" s="15"/>
    </row>
    <row r="129" spans="1:15" s="16" customFormat="1">
      <c r="A129" s="1"/>
      <c r="B129" s="2"/>
      <c r="C129" s="2"/>
      <c r="D129" s="2"/>
      <c r="E129" s="2"/>
      <c r="F129" s="2"/>
      <c r="G129" s="2"/>
      <c r="H129" s="2"/>
      <c r="I129" s="2"/>
      <c r="J129" s="2"/>
      <c r="K129" s="2"/>
      <c r="L129" s="15"/>
      <c r="M129" s="15"/>
      <c r="N129" s="15"/>
      <c r="O129" s="1"/>
    </row>
    <row r="130" spans="1:15">
      <c r="B130" s="2"/>
      <c r="C130" s="2"/>
      <c r="D130" s="2"/>
      <c r="E130" s="2"/>
      <c r="F130" s="2"/>
      <c r="G130" s="2"/>
      <c r="H130" s="2"/>
      <c r="I130" s="2"/>
      <c r="J130" s="2"/>
      <c r="K130" s="15"/>
      <c r="L130" s="15"/>
      <c r="M130" s="15"/>
      <c r="N130" s="15"/>
    </row>
    <row r="131" spans="1:15">
      <c r="L131" s="25"/>
    </row>
    <row r="132" spans="1:15">
      <c r="A132" s="3" t="s">
        <v>178</v>
      </c>
      <c r="B132" s="3" t="s">
        <v>77</v>
      </c>
      <c r="C132" s="13"/>
      <c r="D132" s="13"/>
      <c r="E132" s="13"/>
      <c r="F132" s="13"/>
      <c r="G132" s="13"/>
      <c r="H132" s="13"/>
      <c r="I132" s="13"/>
      <c r="J132" s="13"/>
      <c r="K132" s="13"/>
      <c r="L132" s="13"/>
      <c r="M132" s="13"/>
      <c r="N132" s="13"/>
      <c r="O132" s="13"/>
    </row>
    <row r="133" spans="1:15">
      <c r="B133" s="15"/>
      <c r="C133" s="15"/>
      <c r="D133" s="15"/>
      <c r="E133" s="15"/>
      <c r="F133" s="15"/>
      <c r="G133" s="15"/>
      <c r="H133" s="15"/>
      <c r="I133" s="15"/>
      <c r="J133" s="15"/>
      <c r="K133" s="15"/>
      <c r="L133" s="15"/>
      <c r="M133" s="15"/>
      <c r="N133" s="15"/>
    </row>
    <row r="134" spans="1:15">
      <c r="B134" s="15"/>
      <c r="C134" s="15"/>
      <c r="D134" s="15"/>
      <c r="E134" s="15"/>
      <c r="F134" s="15"/>
      <c r="G134" s="15"/>
      <c r="H134" s="15"/>
      <c r="I134" s="15"/>
      <c r="J134" s="15"/>
      <c r="K134" s="15"/>
      <c r="L134" s="15"/>
      <c r="M134" s="15"/>
      <c r="N134" s="15"/>
    </row>
    <row r="135" spans="1:15">
      <c r="B135" s="15"/>
      <c r="C135" s="15"/>
      <c r="D135" s="15"/>
      <c r="E135" s="15"/>
      <c r="F135" s="15"/>
      <c r="G135" s="15"/>
      <c r="H135" s="15"/>
      <c r="I135" s="15"/>
      <c r="J135" s="15"/>
      <c r="K135" s="15"/>
      <c r="L135" s="15"/>
      <c r="M135" s="15"/>
      <c r="N135" s="15"/>
    </row>
    <row r="136" spans="1:15">
      <c r="B136" s="15"/>
      <c r="C136" s="15"/>
      <c r="D136" s="15"/>
      <c r="E136" s="15"/>
      <c r="F136" s="15"/>
      <c r="G136" s="15"/>
      <c r="H136" s="15"/>
      <c r="I136" s="15"/>
      <c r="J136" s="15"/>
      <c r="K136" s="15"/>
      <c r="L136" s="15"/>
      <c r="M136" s="15"/>
      <c r="N136" s="15"/>
    </row>
    <row r="137" spans="1:15">
      <c r="B137" s="15"/>
      <c r="C137" s="15"/>
      <c r="D137" s="15"/>
      <c r="E137" s="15"/>
      <c r="F137" s="15"/>
      <c r="G137" s="15"/>
      <c r="H137" s="15"/>
      <c r="I137" s="15"/>
      <c r="J137" s="15"/>
      <c r="K137" s="15"/>
      <c r="L137" s="15"/>
      <c r="M137" s="15"/>
      <c r="N137" s="15"/>
    </row>
    <row r="138" spans="1:15">
      <c r="B138" s="15"/>
      <c r="C138" s="15"/>
      <c r="D138" s="15"/>
      <c r="E138" s="15"/>
      <c r="F138" s="15"/>
      <c r="G138" s="15"/>
      <c r="H138" s="15"/>
      <c r="I138" s="15"/>
      <c r="J138" s="15"/>
      <c r="K138" s="15"/>
      <c r="L138" s="15"/>
      <c r="M138" s="15"/>
      <c r="N138" s="15"/>
    </row>
    <row r="139" spans="1:15">
      <c r="B139" s="15"/>
      <c r="C139" s="15"/>
      <c r="D139" s="15"/>
      <c r="E139" s="15"/>
      <c r="F139" s="15"/>
      <c r="G139" s="15"/>
      <c r="H139" s="15"/>
      <c r="I139" s="15"/>
      <c r="J139" s="15"/>
      <c r="K139" s="15"/>
      <c r="L139" s="15"/>
      <c r="M139" s="15"/>
      <c r="N139" s="15"/>
    </row>
    <row r="140" spans="1:15" ht="16.5" thickBot="1">
      <c r="B140" s="15"/>
      <c r="C140" s="15"/>
      <c r="D140" s="15"/>
      <c r="E140" s="15"/>
      <c r="F140" s="15"/>
      <c r="G140" s="15"/>
      <c r="H140" s="15"/>
      <c r="I140" s="15"/>
      <c r="J140" s="15"/>
      <c r="K140" s="15"/>
      <c r="L140" s="15"/>
      <c r="M140" s="15"/>
      <c r="N140" s="15"/>
    </row>
    <row r="141" spans="1:15" ht="19.5" customHeight="1" thickBot="1">
      <c r="B141" s="15"/>
      <c r="C141" s="137"/>
      <c r="D141" s="138"/>
      <c r="E141" s="138"/>
      <c r="F141" s="138"/>
      <c r="G141" s="138"/>
      <c r="H141" s="138"/>
      <c r="I141" s="138"/>
      <c r="J141" s="138"/>
      <c r="K141" s="138"/>
      <c r="L141" s="138"/>
      <c r="M141" s="139"/>
      <c r="N141" s="15"/>
    </row>
    <row r="142" spans="1:15" ht="19.5" customHeight="1">
      <c r="C142" s="56"/>
      <c r="D142" s="56"/>
      <c r="E142" s="56"/>
      <c r="F142" s="56"/>
      <c r="G142" s="56"/>
      <c r="H142" s="56"/>
      <c r="I142" s="56"/>
      <c r="J142" s="56"/>
      <c r="K142" s="56"/>
      <c r="L142" s="56"/>
      <c r="M142" s="56"/>
    </row>
    <row r="143" spans="1:15" ht="19.5" customHeight="1">
      <c r="A143" s="3" t="s">
        <v>179</v>
      </c>
      <c r="B143" s="3" t="s">
        <v>89</v>
      </c>
      <c r="C143" s="57"/>
      <c r="D143" s="57"/>
      <c r="E143" s="57"/>
      <c r="F143" s="57"/>
      <c r="G143" s="57"/>
      <c r="H143" s="57"/>
      <c r="I143" s="57"/>
      <c r="J143" s="57"/>
      <c r="K143" s="57"/>
      <c r="L143" s="57"/>
      <c r="M143" s="57"/>
      <c r="N143" s="3"/>
      <c r="O143" s="3"/>
    </row>
    <row r="144" spans="1:15" ht="19.5" customHeight="1">
      <c r="A144" s="3"/>
      <c r="B144" s="3" t="s">
        <v>180</v>
      </c>
      <c r="C144" s="57"/>
      <c r="D144" s="57"/>
      <c r="E144" s="57"/>
      <c r="F144" s="57"/>
      <c r="G144" s="57"/>
      <c r="H144" s="57"/>
      <c r="I144" s="57"/>
      <c r="J144" s="57"/>
      <c r="K144" s="57"/>
      <c r="L144" s="57"/>
      <c r="M144" s="57"/>
      <c r="N144" s="3"/>
      <c r="O144" s="3"/>
    </row>
    <row r="145" spans="1:15" ht="19.5" customHeight="1">
      <c r="B145" s="15"/>
      <c r="C145" s="55"/>
      <c r="D145" s="55"/>
      <c r="E145" s="55"/>
      <c r="F145" s="55"/>
      <c r="G145" s="55"/>
      <c r="H145" s="55"/>
      <c r="I145" s="55"/>
      <c r="J145" s="55"/>
      <c r="K145" s="55"/>
      <c r="L145" s="55"/>
      <c r="M145" s="55"/>
      <c r="N145" s="15"/>
    </row>
    <row r="146" spans="1:15" ht="19.5" customHeight="1">
      <c r="B146" s="15"/>
      <c r="C146" s="55"/>
      <c r="D146" s="55"/>
      <c r="E146" s="55"/>
      <c r="F146" s="55"/>
      <c r="G146" s="55"/>
      <c r="H146" s="55"/>
      <c r="I146" s="55"/>
      <c r="J146" s="55"/>
      <c r="K146" s="55"/>
      <c r="L146" s="55"/>
      <c r="M146" s="55"/>
      <c r="N146" s="15"/>
    </row>
    <row r="147" spans="1:15" ht="19.5" customHeight="1">
      <c r="B147" s="15"/>
      <c r="C147" s="55"/>
      <c r="D147" s="55"/>
      <c r="E147" s="55"/>
      <c r="F147" s="55"/>
      <c r="G147" s="55"/>
      <c r="H147" s="55"/>
      <c r="I147" s="55"/>
      <c r="J147" s="55"/>
      <c r="K147" s="55"/>
      <c r="L147" s="55"/>
      <c r="M147" s="55"/>
      <c r="N147" s="15"/>
    </row>
    <row r="148" spans="1:15" ht="19.5" customHeight="1">
      <c r="C148" s="56"/>
      <c r="D148" s="56"/>
      <c r="E148" s="56"/>
      <c r="F148" s="56"/>
      <c r="G148" s="56"/>
      <c r="H148" s="56"/>
      <c r="I148" s="56"/>
      <c r="J148" s="56"/>
      <c r="K148" s="56"/>
      <c r="M148" s="56"/>
    </row>
    <row r="149" spans="1:15">
      <c r="L149" s="39"/>
    </row>
    <row r="150" spans="1:15">
      <c r="A150" s="3" t="s">
        <v>181</v>
      </c>
      <c r="B150" s="3" t="s">
        <v>182</v>
      </c>
      <c r="C150" s="13"/>
      <c r="D150" s="13"/>
      <c r="E150" s="13"/>
      <c r="F150" s="13"/>
      <c r="G150" s="13"/>
      <c r="H150" s="13"/>
      <c r="I150" s="13"/>
      <c r="J150" s="13"/>
      <c r="K150" s="13"/>
      <c r="L150" s="13"/>
      <c r="M150" s="13"/>
      <c r="N150" s="13"/>
      <c r="O150" s="13"/>
    </row>
    <row r="151" spans="1:15" ht="16.5" thickBot="1">
      <c r="B151" s="39" t="s">
        <v>78</v>
      </c>
      <c r="C151" s="6"/>
      <c r="D151" s="6"/>
      <c r="E151" s="6"/>
      <c r="G151" s="6"/>
      <c r="H151" s="6"/>
      <c r="I151" s="40"/>
      <c r="J151" s="18"/>
      <c r="K151" s="6"/>
      <c r="L151" s="6"/>
    </row>
    <row r="152" spans="1:15" ht="18.75" customHeight="1">
      <c r="B152" s="140"/>
      <c r="C152" s="141"/>
      <c r="D152" s="141"/>
      <c r="E152" s="141"/>
      <c r="F152" s="141"/>
      <c r="G152" s="141"/>
      <c r="H152" s="141"/>
      <c r="I152" s="141"/>
      <c r="J152" s="141"/>
      <c r="K152" s="141"/>
      <c r="L152" s="141"/>
      <c r="M152" s="141"/>
      <c r="N152" s="142"/>
    </row>
    <row r="153" spans="1:15" ht="18.75" customHeight="1">
      <c r="B153" s="143"/>
      <c r="C153" s="144"/>
      <c r="D153" s="144"/>
      <c r="E153" s="144"/>
      <c r="F153" s="144"/>
      <c r="G153" s="144"/>
      <c r="H153" s="144"/>
      <c r="I153" s="144"/>
      <c r="J153" s="144"/>
      <c r="K153" s="144"/>
      <c r="L153" s="144"/>
      <c r="M153" s="144"/>
      <c r="N153" s="145"/>
    </row>
    <row r="154" spans="1:15" ht="18.75" customHeight="1">
      <c r="B154" s="143"/>
      <c r="C154" s="144"/>
      <c r="D154" s="144"/>
      <c r="E154" s="144"/>
      <c r="F154" s="144"/>
      <c r="G154" s="144"/>
      <c r="H154" s="144"/>
      <c r="I154" s="144"/>
      <c r="J154" s="144"/>
      <c r="K154" s="144"/>
      <c r="L154" s="144"/>
      <c r="M154" s="144"/>
      <c r="N154" s="145"/>
    </row>
    <row r="155" spans="1:15" ht="18.75" customHeight="1">
      <c r="B155" s="143"/>
      <c r="C155" s="144"/>
      <c r="D155" s="144"/>
      <c r="E155" s="144"/>
      <c r="F155" s="144"/>
      <c r="G155" s="144"/>
      <c r="H155" s="144"/>
      <c r="I155" s="144"/>
      <c r="J155" s="144"/>
      <c r="K155" s="144"/>
      <c r="L155" s="144"/>
      <c r="M155" s="144"/>
      <c r="N155" s="145"/>
    </row>
    <row r="156" spans="1:15" ht="18.75" customHeight="1" thickBot="1">
      <c r="B156" s="146"/>
      <c r="C156" s="147"/>
      <c r="D156" s="147"/>
      <c r="E156" s="147"/>
      <c r="F156" s="147"/>
      <c r="G156" s="147"/>
      <c r="H156" s="147"/>
      <c r="I156" s="147"/>
      <c r="J156" s="147"/>
      <c r="K156" s="147"/>
      <c r="L156" s="147"/>
      <c r="M156" s="147"/>
      <c r="N156" s="148"/>
    </row>
    <row r="157" spans="1:15">
      <c r="B157" s="6"/>
      <c r="C157" s="6"/>
      <c r="D157" s="6"/>
      <c r="E157" s="6"/>
      <c r="G157" s="6"/>
      <c r="H157" s="6"/>
      <c r="I157" s="40"/>
      <c r="J157" s="6"/>
      <c r="K157" s="6"/>
      <c r="L157" s="6"/>
    </row>
    <row r="158" spans="1:15">
      <c r="A158" s="3" t="s">
        <v>183</v>
      </c>
      <c r="B158" s="3" t="s">
        <v>184</v>
      </c>
      <c r="C158" s="13"/>
      <c r="D158" s="13"/>
      <c r="E158" s="13"/>
      <c r="F158" s="13"/>
      <c r="G158" s="13"/>
      <c r="H158" s="13"/>
      <c r="I158" s="13"/>
      <c r="J158" s="13"/>
      <c r="K158" s="13"/>
      <c r="L158" s="13"/>
      <c r="M158" s="13"/>
      <c r="N158" s="13"/>
      <c r="O158" s="13"/>
    </row>
    <row r="159" spans="1:15">
      <c r="B159" s="15"/>
      <c r="C159" s="48"/>
      <c r="D159" s="48"/>
      <c r="E159" s="48"/>
      <c r="F159" s="48"/>
      <c r="G159" s="48"/>
      <c r="H159" s="48"/>
      <c r="I159" s="48"/>
      <c r="J159" s="48"/>
      <c r="K159" s="48"/>
      <c r="L159" s="48"/>
      <c r="M159" s="48"/>
      <c r="N159" s="48"/>
      <c r="O159" s="47"/>
    </row>
    <row r="160" spans="1:15">
      <c r="B160" s="15"/>
      <c r="C160" s="48"/>
      <c r="D160" s="48"/>
      <c r="E160" s="48"/>
      <c r="F160" s="48"/>
      <c r="G160" s="48"/>
      <c r="H160" s="48"/>
      <c r="I160" s="48"/>
      <c r="J160" s="48"/>
      <c r="K160" s="48"/>
      <c r="L160" s="48"/>
      <c r="M160" s="48"/>
      <c r="N160" s="48"/>
      <c r="O160" s="47"/>
    </row>
    <row r="161" spans="1:15">
      <c r="B161" s="15"/>
      <c r="C161" s="48"/>
      <c r="D161" s="48"/>
      <c r="E161" s="48"/>
      <c r="F161" s="48"/>
      <c r="G161" s="48"/>
      <c r="H161" s="48"/>
      <c r="I161" s="48"/>
      <c r="J161" s="48"/>
      <c r="K161" s="48"/>
      <c r="L161" s="48"/>
      <c r="M161" s="48"/>
      <c r="N161" s="48"/>
      <c r="O161" s="47"/>
    </row>
    <row r="162" spans="1:15">
      <c r="B162" s="15"/>
      <c r="C162" s="48"/>
      <c r="D162" s="48"/>
      <c r="E162" s="48"/>
      <c r="F162" s="48"/>
      <c r="G162" s="48"/>
      <c r="H162" s="48"/>
      <c r="I162" s="48"/>
      <c r="J162" s="48"/>
      <c r="K162" s="48"/>
      <c r="L162" s="48"/>
      <c r="M162" s="48"/>
      <c r="N162" s="48"/>
      <c r="O162" s="47"/>
    </row>
    <row r="163" spans="1:15">
      <c r="B163" s="15"/>
      <c r="C163" s="48"/>
      <c r="D163" s="48"/>
      <c r="E163" s="48"/>
      <c r="F163" s="48"/>
      <c r="G163" s="48"/>
      <c r="H163" s="48"/>
      <c r="I163" s="48"/>
      <c r="J163" s="48"/>
      <c r="K163" s="48"/>
      <c r="L163" s="48"/>
      <c r="M163" s="48"/>
      <c r="N163" s="48"/>
      <c r="O163" s="47"/>
    </row>
    <row r="164" spans="1:15" ht="16.5" thickBot="1">
      <c r="B164" s="15"/>
      <c r="C164" s="48"/>
      <c r="D164" s="48"/>
      <c r="E164" s="48"/>
      <c r="F164" s="48"/>
      <c r="G164" s="48"/>
      <c r="H164" s="48"/>
      <c r="I164" s="48"/>
      <c r="J164" s="48"/>
      <c r="K164" s="48"/>
      <c r="L164" s="48"/>
      <c r="M164" s="48"/>
      <c r="N164" s="48"/>
      <c r="O164" s="47"/>
    </row>
    <row r="165" spans="1:15" ht="16.5" thickBot="1">
      <c r="B165" s="15"/>
      <c r="C165" s="137"/>
      <c r="D165" s="138"/>
      <c r="E165" s="138"/>
      <c r="F165" s="138"/>
      <c r="G165" s="138"/>
      <c r="H165" s="138"/>
      <c r="I165" s="138"/>
      <c r="J165" s="138"/>
      <c r="K165" s="138"/>
      <c r="L165" s="138"/>
      <c r="M165" s="139"/>
      <c r="N165" s="48"/>
      <c r="O165" s="47"/>
    </row>
    <row r="166" spans="1:15">
      <c r="B166" s="15"/>
      <c r="C166" s="48"/>
      <c r="D166" s="48"/>
      <c r="E166" s="48"/>
      <c r="F166" s="48"/>
      <c r="G166" s="48"/>
      <c r="H166" s="48"/>
      <c r="I166" s="48"/>
      <c r="J166" s="48"/>
      <c r="K166" s="48"/>
      <c r="L166" s="48"/>
      <c r="M166" s="48"/>
      <c r="N166" s="48"/>
      <c r="O166" s="47"/>
    </row>
    <row r="167" spans="1:15" ht="16.5" thickBot="1">
      <c r="B167" s="6"/>
      <c r="C167" s="6"/>
      <c r="D167" s="6"/>
      <c r="E167" s="6"/>
      <c r="F167" s="6"/>
      <c r="G167" s="6"/>
      <c r="H167" s="6"/>
      <c r="I167" s="6"/>
      <c r="J167" s="6"/>
      <c r="K167" s="6"/>
      <c r="L167" s="6"/>
    </row>
    <row r="168" spans="1:15" ht="19.5" customHeight="1" thickBot="1">
      <c r="A168" s="162" t="s">
        <v>79</v>
      </c>
      <c r="B168" s="163"/>
      <c r="C168" s="163"/>
      <c r="D168" s="163"/>
      <c r="E168" s="163"/>
      <c r="F168" s="163"/>
      <c r="G168" s="163"/>
      <c r="H168" s="163"/>
      <c r="I168" s="163"/>
      <c r="J168" s="163"/>
      <c r="K168" s="163"/>
      <c r="L168" s="164"/>
    </row>
    <row r="169" spans="1:15" ht="9.75" customHeight="1">
      <c r="A169" s="34"/>
      <c r="B169" s="34"/>
      <c r="C169" s="34"/>
      <c r="D169" s="34"/>
      <c r="E169" s="34"/>
      <c r="F169" s="34"/>
      <c r="G169" s="34"/>
      <c r="H169" s="34"/>
      <c r="I169" s="34"/>
      <c r="J169" s="34"/>
      <c r="K169" s="34"/>
      <c r="L169" s="34"/>
    </row>
    <row r="170" spans="1:15">
      <c r="A170" s="3" t="s">
        <v>185</v>
      </c>
      <c r="B170" s="3" t="s">
        <v>75</v>
      </c>
      <c r="C170" s="19"/>
      <c r="D170" s="19"/>
      <c r="E170" s="19"/>
      <c r="F170" s="19"/>
      <c r="G170" s="19"/>
      <c r="H170" s="19"/>
      <c r="I170" s="19"/>
      <c r="J170" s="19"/>
      <c r="K170" s="19"/>
      <c r="L170" s="19"/>
      <c r="M170" s="3"/>
      <c r="N170" s="3"/>
      <c r="O170" s="3"/>
    </row>
    <row r="171" spans="1:15">
      <c r="A171" s="3"/>
      <c r="B171" s="3" t="s">
        <v>272</v>
      </c>
      <c r="C171" s="19"/>
      <c r="D171" s="19"/>
      <c r="E171" s="19"/>
      <c r="F171" s="19"/>
      <c r="G171" s="19"/>
      <c r="H171" s="19"/>
      <c r="I171" s="19"/>
      <c r="J171" s="19"/>
      <c r="K171" s="19"/>
      <c r="L171" s="19"/>
      <c r="M171" s="3"/>
      <c r="N171" s="3"/>
      <c r="O171" s="3"/>
    </row>
    <row r="172" spans="1:15">
      <c r="A172" s="3"/>
      <c r="B172" s="3" t="s">
        <v>267</v>
      </c>
      <c r="C172" s="19"/>
      <c r="D172" s="19"/>
      <c r="E172" s="19"/>
      <c r="F172" s="19"/>
      <c r="G172" s="19"/>
      <c r="H172" s="19"/>
      <c r="I172" s="19"/>
      <c r="J172" s="19"/>
      <c r="K172" s="19"/>
      <c r="L172" s="19"/>
      <c r="M172" s="3"/>
      <c r="N172" s="3"/>
      <c r="O172" s="3"/>
    </row>
    <row r="173" spans="1:15">
      <c r="B173" s="17"/>
      <c r="C173" s="17"/>
      <c r="D173" s="17"/>
      <c r="E173" s="17"/>
      <c r="F173" s="17"/>
      <c r="G173" s="17"/>
      <c r="H173" s="17"/>
      <c r="I173" s="17"/>
      <c r="J173" s="17"/>
      <c r="K173" s="17"/>
      <c r="L173" s="17"/>
      <c r="M173" s="15"/>
      <c r="N173" s="15"/>
    </row>
    <row r="174" spans="1:15">
      <c r="B174" s="17"/>
      <c r="C174" s="17"/>
      <c r="D174" s="17"/>
      <c r="E174" s="17"/>
      <c r="F174" s="17"/>
      <c r="G174" s="17"/>
      <c r="H174" s="17"/>
      <c r="I174" s="17"/>
      <c r="J174" s="17"/>
      <c r="K174" s="17"/>
      <c r="L174" s="17"/>
      <c r="M174" s="15"/>
      <c r="N174" s="15"/>
    </row>
    <row r="175" spans="1:15" ht="15" customHeight="1">
      <c r="B175" s="17"/>
      <c r="C175" s="17"/>
      <c r="D175" s="17"/>
      <c r="E175" s="17"/>
      <c r="F175" s="17"/>
      <c r="G175" s="17"/>
      <c r="H175" s="17"/>
      <c r="I175" s="17"/>
      <c r="J175" s="17"/>
      <c r="K175" s="17"/>
      <c r="L175" s="17"/>
      <c r="M175" s="17"/>
      <c r="N175" s="17"/>
    </row>
    <row r="176" spans="1:15">
      <c r="B176" s="6"/>
      <c r="C176" s="6"/>
      <c r="D176" s="6"/>
      <c r="E176" s="6"/>
      <c r="F176" s="6"/>
      <c r="G176" s="6"/>
      <c r="H176" s="6"/>
      <c r="I176" s="6"/>
      <c r="J176" s="6"/>
      <c r="K176" s="6"/>
      <c r="L176" s="6"/>
    </row>
    <row r="177" spans="1:15">
      <c r="A177" s="3" t="s">
        <v>186</v>
      </c>
      <c r="B177" s="3" t="s">
        <v>80</v>
      </c>
      <c r="C177" s="19"/>
      <c r="D177" s="19"/>
      <c r="E177" s="19"/>
      <c r="F177" s="19"/>
      <c r="G177" s="19"/>
      <c r="H177" s="19"/>
      <c r="I177" s="19"/>
      <c r="J177" s="19"/>
      <c r="K177" s="19"/>
      <c r="L177" s="19"/>
      <c r="M177" s="3"/>
      <c r="N177" s="3"/>
      <c r="O177" s="3"/>
    </row>
    <row r="178" spans="1:15">
      <c r="B178" s="17"/>
      <c r="C178" s="17"/>
      <c r="D178" s="17"/>
      <c r="E178" s="17"/>
      <c r="F178" s="17"/>
      <c r="G178" s="17"/>
      <c r="H178" s="17"/>
      <c r="I178" s="17"/>
      <c r="J178" s="17"/>
      <c r="K178" s="17"/>
      <c r="L178" s="17"/>
      <c r="M178" s="15"/>
      <c r="N178" s="15"/>
    </row>
    <row r="179" spans="1:15">
      <c r="B179" s="17"/>
      <c r="C179" s="17"/>
      <c r="D179" s="17"/>
      <c r="E179" s="17"/>
      <c r="F179" s="17"/>
      <c r="G179" s="17"/>
      <c r="H179" s="17"/>
      <c r="I179" s="17"/>
      <c r="J179" s="17"/>
      <c r="K179" s="17"/>
      <c r="L179" s="17"/>
      <c r="M179" s="15"/>
      <c r="N179" s="15"/>
    </row>
    <row r="180" spans="1:15">
      <c r="B180" s="17"/>
      <c r="C180" s="17"/>
      <c r="D180" s="17"/>
      <c r="E180" s="17"/>
      <c r="F180" s="17"/>
      <c r="G180" s="17"/>
      <c r="H180" s="17"/>
      <c r="I180" s="17"/>
      <c r="J180" s="17"/>
      <c r="K180" s="17"/>
      <c r="L180" s="17"/>
      <c r="M180" s="15"/>
      <c r="N180" s="15"/>
    </row>
    <row r="181" spans="1:15">
      <c r="B181" s="17"/>
      <c r="C181" s="17"/>
      <c r="D181" s="17"/>
      <c r="E181" s="17"/>
      <c r="F181" s="17"/>
      <c r="G181" s="17"/>
      <c r="H181" s="17"/>
      <c r="I181" s="17"/>
      <c r="J181" s="17"/>
      <c r="K181" s="17"/>
      <c r="L181" s="17"/>
      <c r="M181" s="15"/>
      <c r="N181" s="15"/>
    </row>
    <row r="182" spans="1:15" ht="16.5" thickBot="1">
      <c r="B182" s="17"/>
      <c r="C182" s="17"/>
      <c r="D182" s="17"/>
      <c r="E182" s="17"/>
      <c r="F182" s="17"/>
      <c r="G182" s="17"/>
      <c r="H182" s="17"/>
      <c r="I182" s="17"/>
      <c r="J182" s="17"/>
      <c r="K182" s="17"/>
      <c r="L182" s="17"/>
      <c r="M182" s="15"/>
      <c r="N182" s="15"/>
    </row>
    <row r="183" spans="1:15" ht="16.5" thickBot="1">
      <c r="B183" s="17"/>
      <c r="C183" s="99"/>
      <c r="D183" s="100"/>
      <c r="E183" s="100"/>
      <c r="F183" s="100"/>
      <c r="G183" s="100"/>
      <c r="H183" s="100"/>
      <c r="I183" s="100"/>
      <c r="J183" s="100"/>
      <c r="K183" s="100"/>
      <c r="L183" s="100"/>
      <c r="M183" s="101"/>
      <c r="N183" s="15"/>
    </row>
    <row r="184" spans="1:15">
      <c r="B184" s="6"/>
      <c r="C184" s="6"/>
      <c r="D184" s="6"/>
      <c r="E184" s="6"/>
      <c r="F184" s="6"/>
      <c r="G184" s="6"/>
      <c r="H184" s="6"/>
      <c r="I184" s="6"/>
      <c r="J184" s="6"/>
      <c r="K184" s="6"/>
      <c r="L184" s="6"/>
    </row>
    <row r="185" spans="1:15">
      <c r="A185" s="3" t="s">
        <v>187</v>
      </c>
      <c r="B185" s="3" t="s">
        <v>194</v>
      </c>
      <c r="C185" s="3"/>
      <c r="D185" s="3"/>
      <c r="E185" s="3"/>
      <c r="F185" s="3"/>
      <c r="G185" s="3"/>
      <c r="H185" s="3"/>
      <c r="I185" s="3"/>
      <c r="J185" s="3"/>
      <c r="K185" s="3"/>
      <c r="L185" s="3"/>
      <c r="M185" s="3"/>
      <c r="N185" s="3"/>
      <c r="O185" s="3"/>
    </row>
    <row r="186" spans="1:15">
      <c r="B186" s="17"/>
      <c r="C186" s="17"/>
      <c r="D186" s="17"/>
      <c r="E186" s="17"/>
      <c r="F186" s="17"/>
      <c r="G186" s="17"/>
      <c r="H186" s="17"/>
      <c r="I186" s="17"/>
      <c r="J186" s="17"/>
      <c r="K186" s="17"/>
      <c r="L186" s="17"/>
      <c r="M186" s="15"/>
      <c r="N186" s="15"/>
    </row>
    <row r="187" spans="1:15">
      <c r="B187" s="17"/>
      <c r="C187" s="17"/>
      <c r="D187" s="17"/>
      <c r="E187" s="17"/>
      <c r="F187" s="17"/>
      <c r="G187" s="17"/>
      <c r="H187" s="17"/>
      <c r="I187" s="17"/>
      <c r="J187" s="17"/>
      <c r="K187" s="17"/>
      <c r="L187" s="17"/>
      <c r="M187" s="15"/>
      <c r="N187" s="15"/>
    </row>
    <row r="188" spans="1:15">
      <c r="B188" s="17"/>
      <c r="C188" s="17"/>
      <c r="D188" s="17"/>
      <c r="E188" s="17"/>
      <c r="F188" s="17"/>
      <c r="G188" s="17"/>
      <c r="H188" s="17"/>
      <c r="I188" s="17"/>
      <c r="J188" s="17"/>
      <c r="K188" s="17"/>
      <c r="L188" s="17"/>
      <c r="M188" s="15"/>
      <c r="N188" s="15"/>
    </row>
    <row r="189" spans="1:15" ht="10.5" customHeight="1" thickBot="1">
      <c r="B189" s="17"/>
      <c r="C189" s="17"/>
      <c r="D189" s="17"/>
      <c r="E189" s="17"/>
      <c r="F189" s="17"/>
      <c r="G189" s="17"/>
      <c r="H189" s="17"/>
      <c r="I189" s="17"/>
      <c r="J189" s="17"/>
      <c r="K189" s="17"/>
      <c r="L189" s="17"/>
      <c r="M189" s="15"/>
      <c r="N189" s="15"/>
    </row>
    <row r="190" spans="1:15" ht="16.5" thickBot="1">
      <c r="B190" s="17"/>
      <c r="C190" s="99"/>
      <c r="D190" s="100"/>
      <c r="E190" s="100"/>
      <c r="F190" s="100"/>
      <c r="G190" s="100"/>
      <c r="H190" s="100"/>
      <c r="I190" s="100"/>
      <c r="J190" s="100"/>
      <c r="K190" s="100"/>
      <c r="L190" s="100"/>
      <c r="M190" s="101"/>
      <c r="N190" s="15"/>
    </row>
    <row r="191" spans="1:15">
      <c r="B191" s="6" t="s">
        <v>82</v>
      </c>
      <c r="C191" s="50"/>
      <c r="D191" s="50"/>
      <c r="E191" s="50"/>
      <c r="F191" s="50"/>
      <c r="G191" s="50"/>
      <c r="H191" s="50"/>
      <c r="I191" s="50"/>
      <c r="J191" s="50"/>
      <c r="K191" s="50"/>
      <c r="L191" s="50"/>
      <c r="M191" s="50"/>
    </row>
    <row r="192" spans="1:15" ht="16.5" thickBot="1">
      <c r="B192" s="39" t="s">
        <v>81</v>
      </c>
      <c r="C192" s="50"/>
      <c r="D192" s="50"/>
      <c r="E192" s="50"/>
      <c r="F192" s="50"/>
      <c r="G192" s="50"/>
      <c r="H192" s="50"/>
      <c r="I192" s="50"/>
      <c r="J192" s="50"/>
      <c r="K192" s="50"/>
      <c r="L192" s="50"/>
      <c r="M192" s="50"/>
    </row>
    <row r="193" spans="1:15">
      <c r="B193" s="102"/>
      <c r="C193" s="103"/>
      <c r="D193" s="103"/>
      <c r="E193" s="103"/>
      <c r="F193" s="103"/>
      <c r="G193" s="103"/>
      <c r="H193" s="103"/>
      <c r="I193" s="103"/>
      <c r="J193" s="103"/>
      <c r="K193" s="103"/>
      <c r="L193" s="103"/>
      <c r="M193" s="103"/>
      <c r="N193" s="104"/>
    </row>
    <row r="194" spans="1:15">
      <c r="B194" s="105"/>
      <c r="C194" s="106"/>
      <c r="D194" s="106"/>
      <c r="E194" s="106"/>
      <c r="F194" s="106"/>
      <c r="G194" s="106"/>
      <c r="H194" s="106"/>
      <c r="I194" s="106"/>
      <c r="J194" s="106"/>
      <c r="K194" s="106"/>
      <c r="L194" s="106"/>
      <c r="M194" s="106"/>
      <c r="N194" s="107"/>
    </row>
    <row r="195" spans="1:15">
      <c r="B195" s="105"/>
      <c r="C195" s="106"/>
      <c r="D195" s="106"/>
      <c r="E195" s="106"/>
      <c r="F195" s="106"/>
      <c r="G195" s="106"/>
      <c r="H195" s="106"/>
      <c r="I195" s="106"/>
      <c r="J195" s="106"/>
      <c r="K195" s="106"/>
      <c r="L195" s="106"/>
      <c r="M195" s="106"/>
      <c r="N195" s="107"/>
    </row>
    <row r="196" spans="1:15">
      <c r="B196" s="105"/>
      <c r="C196" s="106"/>
      <c r="D196" s="106"/>
      <c r="E196" s="106"/>
      <c r="F196" s="106"/>
      <c r="G196" s="106"/>
      <c r="H196" s="106"/>
      <c r="I196" s="106"/>
      <c r="J196" s="106"/>
      <c r="K196" s="106"/>
      <c r="L196" s="106"/>
      <c r="M196" s="106"/>
      <c r="N196" s="107"/>
    </row>
    <row r="197" spans="1:15">
      <c r="B197" s="105"/>
      <c r="C197" s="106"/>
      <c r="D197" s="106"/>
      <c r="E197" s="106"/>
      <c r="F197" s="106"/>
      <c r="G197" s="106"/>
      <c r="H197" s="106"/>
      <c r="I197" s="106"/>
      <c r="J197" s="106"/>
      <c r="K197" s="106"/>
      <c r="L197" s="106"/>
      <c r="M197" s="106"/>
      <c r="N197" s="107"/>
    </row>
    <row r="198" spans="1:15" ht="16.5" thickBot="1">
      <c r="B198" s="108"/>
      <c r="C198" s="109"/>
      <c r="D198" s="109"/>
      <c r="E198" s="109"/>
      <c r="F198" s="109"/>
      <c r="G198" s="109"/>
      <c r="H198" s="109"/>
      <c r="I198" s="109"/>
      <c r="J198" s="109"/>
      <c r="K198" s="109"/>
      <c r="L198" s="109"/>
      <c r="M198" s="109"/>
      <c r="N198" s="110"/>
    </row>
    <row r="199" spans="1:15">
      <c r="B199" s="6"/>
      <c r="C199" s="6"/>
      <c r="D199" s="6"/>
      <c r="E199" s="6"/>
      <c r="F199" s="6"/>
      <c r="G199" s="6"/>
      <c r="H199" s="6"/>
      <c r="I199" s="6"/>
      <c r="J199" s="6"/>
      <c r="K199" s="6"/>
      <c r="L199" s="6"/>
    </row>
    <row r="200" spans="1:15">
      <c r="A200" s="3" t="s">
        <v>188</v>
      </c>
      <c r="B200" s="3" t="s">
        <v>83</v>
      </c>
      <c r="C200" s="19"/>
      <c r="D200" s="19"/>
      <c r="E200" s="19"/>
      <c r="F200" s="19"/>
      <c r="G200" s="19"/>
      <c r="H200" s="19"/>
      <c r="I200" s="19"/>
      <c r="J200" s="19"/>
      <c r="K200" s="19"/>
      <c r="L200" s="19"/>
      <c r="M200" s="3"/>
      <c r="N200" s="3"/>
      <c r="O200" s="3"/>
    </row>
    <row r="201" spans="1:15">
      <c r="A201" s="3"/>
      <c r="B201" s="19" t="s">
        <v>189</v>
      </c>
      <c r="C201" s="19"/>
      <c r="D201" s="19"/>
      <c r="E201" s="19"/>
      <c r="F201" s="19"/>
      <c r="G201" s="19"/>
      <c r="H201" s="19"/>
      <c r="I201" s="19"/>
      <c r="J201" s="19"/>
      <c r="K201" s="19"/>
      <c r="L201" s="19"/>
      <c r="M201" s="3"/>
      <c r="N201" s="3"/>
      <c r="O201" s="3"/>
    </row>
    <row r="202" spans="1:15">
      <c r="A202" s="3"/>
      <c r="B202" s="19"/>
      <c r="C202" s="19"/>
      <c r="D202" s="19"/>
      <c r="E202" s="19"/>
      <c r="F202" s="19"/>
      <c r="G202" s="19"/>
      <c r="H202" s="19"/>
      <c r="I202" s="19"/>
      <c r="J202" s="19"/>
      <c r="K202" s="19"/>
      <c r="L202" s="19"/>
      <c r="M202" s="3"/>
      <c r="N202" s="3"/>
      <c r="O202" s="3"/>
    </row>
    <row r="203" spans="1:15">
      <c r="B203" s="17"/>
      <c r="C203" s="17"/>
      <c r="D203" s="17"/>
      <c r="E203" s="17"/>
      <c r="F203" s="17"/>
      <c r="G203" s="17"/>
      <c r="H203" s="17"/>
      <c r="I203" s="17"/>
      <c r="J203" s="17"/>
      <c r="K203" s="17"/>
      <c r="L203" s="17"/>
      <c r="M203" s="15"/>
      <c r="N203" s="15"/>
    </row>
    <row r="204" spans="1:15">
      <c r="B204" s="17"/>
      <c r="C204" s="17"/>
      <c r="D204" s="17"/>
      <c r="E204" s="17"/>
      <c r="F204" s="17"/>
      <c r="G204" s="17"/>
      <c r="H204" s="17"/>
      <c r="I204" s="17"/>
      <c r="J204" s="17"/>
      <c r="K204" s="17"/>
      <c r="L204" s="17"/>
      <c r="M204" s="15"/>
      <c r="N204" s="15"/>
    </row>
    <row r="205" spans="1:15">
      <c r="B205" s="17"/>
      <c r="C205" s="17"/>
      <c r="D205" s="17"/>
      <c r="E205" s="17"/>
      <c r="F205" s="17"/>
      <c r="G205" s="17"/>
      <c r="H205" s="17"/>
      <c r="I205" s="17"/>
      <c r="J205" s="17"/>
      <c r="K205" s="17"/>
      <c r="L205" s="17"/>
      <c r="M205" s="15"/>
      <c r="N205" s="15"/>
    </row>
    <row r="206" spans="1:15">
      <c r="B206" s="6"/>
      <c r="C206" s="6"/>
      <c r="D206" s="6"/>
      <c r="E206" s="6"/>
      <c r="F206" s="6"/>
      <c r="G206" s="6"/>
      <c r="H206" s="6"/>
      <c r="I206" s="6"/>
      <c r="J206" s="6"/>
      <c r="K206" s="6"/>
      <c r="L206" s="6"/>
    </row>
    <row r="207" spans="1:15">
      <c r="A207" s="3" t="s">
        <v>190</v>
      </c>
      <c r="B207" s="19" t="s">
        <v>191</v>
      </c>
      <c r="C207" s="19"/>
      <c r="D207" s="19"/>
      <c r="E207" s="19"/>
      <c r="F207" s="19"/>
      <c r="G207" s="19"/>
      <c r="H207" s="19"/>
      <c r="I207" s="19"/>
      <c r="J207" s="19"/>
      <c r="K207" s="19"/>
      <c r="L207" s="19"/>
      <c r="M207" s="3"/>
      <c r="N207" s="3"/>
      <c r="O207" s="3"/>
    </row>
    <row r="208" spans="1:15">
      <c r="B208" s="6" t="s">
        <v>84</v>
      </c>
      <c r="C208" s="6"/>
      <c r="D208" s="6"/>
      <c r="E208" s="6"/>
      <c r="F208" s="6"/>
      <c r="G208" s="6"/>
      <c r="H208" s="6"/>
      <c r="I208" s="6"/>
      <c r="J208" s="6"/>
      <c r="K208" s="6"/>
      <c r="L208" s="6"/>
    </row>
    <row r="209" spans="1:15">
      <c r="B209" s="39" t="s">
        <v>85</v>
      </c>
      <c r="C209" s="6"/>
      <c r="D209" s="6"/>
      <c r="E209" s="6"/>
      <c r="F209" s="6"/>
      <c r="G209" s="6"/>
      <c r="H209" s="6"/>
      <c r="I209" s="6"/>
      <c r="J209" s="6"/>
      <c r="K209" s="6"/>
      <c r="L209" s="6"/>
    </row>
    <row r="210" spans="1:15" ht="15" customHeight="1" thickBot="1">
      <c r="B210" s="39" t="s">
        <v>86</v>
      </c>
      <c r="C210" s="6"/>
      <c r="D210" s="6"/>
      <c r="E210" s="6"/>
      <c r="F210" s="6"/>
      <c r="G210" s="6"/>
      <c r="H210" s="6"/>
      <c r="I210" s="6"/>
      <c r="J210" s="6"/>
      <c r="K210" s="6"/>
      <c r="L210" s="6"/>
    </row>
    <row r="211" spans="1:15">
      <c r="B211" s="102"/>
      <c r="C211" s="103"/>
      <c r="D211" s="103"/>
      <c r="E211" s="103"/>
      <c r="F211" s="103"/>
      <c r="G211" s="103"/>
      <c r="H211" s="103"/>
      <c r="I211" s="103"/>
      <c r="J211" s="103"/>
      <c r="K211" s="103"/>
      <c r="L211" s="103"/>
      <c r="M211" s="103"/>
      <c r="N211" s="104"/>
    </row>
    <row r="212" spans="1:15">
      <c r="B212" s="105"/>
      <c r="C212" s="106"/>
      <c r="D212" s="106"/>
      <c r="E212" s="106"/>
      <c r="F212" s="106"/>
      <c r="G212" s="106"/>
      <c r="H212" s="106"/>
      <c r="I212" s="106"/>
      <c r="J212" s="106"/>
      <c r="K212" s="106"/>
      <c r="L212" s="106"/>
      <c r="M212" s="106"/>
      <c r="N212" s="107"/>
    </row>
    <row r="213" spans="1:15">
      <c r="B213" s="105"/>
      <c r="C213" s="106"/>
      <c r="D213" s="106"/>
      <c r="E213" s="106"/>
      <c r="F213" s="106"/>
      <c r="G213" s="106"/>
      <c r="H213" s="106"/>
      <c r="I213" s="106"/>
      <c r="J213" s="106"/>
      <c r="K213" s="106"/>
      <c r="L213" s="106"/>
      <c r="M213" s="106"/>
      <c r="N213" s="107"/>
    </row>
    <row r="214" spans="1:15">
      <c r="B214" s="105"/>
      <c r="C214" s="106"/>
      <c r="D214" s="106"/>
      <c r="E214" s="106"/>
      <c r="F214" s="106"/>
      <c r="G214" s="106"/>
      <c r="H214" s="106"/>
      <c r="I214" s="106"/>
      <c r="J214" s="106"/>
      <c r="K214" s="106"/>
      <c r="L214" s="106"/>
      <c r="M214" s="106"/>
      <c r="N214" s="107"/>
    </row>
    <row r="215" spans="1:15">
      <c r="B215" s="105"/>
      <c r="C215" s="106"/>
      <c r="D215" s="106"/>
      <c r="E215" s="106"/>
      <c r="F215" s="106"/>
      <c r="G215" s="106"/>
      <c r="H215" s="106"/>
      <c r="I215" s="106"/>
      <c r="J215" s="106"/>
      <c r="K215" s="106"/>
      <c r="L215" s="106"/>
      <c r="M215" s="106"/>
      <c r="N215" s="107"/>
    </row>
    <row r="216" spans="1:15" ht="16.5" thickBot="1">
      <c r="B216" s="108"/>
      <c r="C216" s="109"/>
      <c r="D216" s="109"/>
      <c r="E216" s="109"/>
      <c r="F216" s="109"/>
      <c r="G216" s="109"/>
      <c r="H216" s="109"/>
      <c r="I216" s="109"/>
      <c r="J216" s="109"/>
      <c r="K216" s="109"/>
      <c r="L216" s="109"/>
      <c r="M216" s="109"/>
      <c r="N216" s="110"/>
    </row>
    <row r="217" spans="1:15">
      <c r="B217" s="51"/>
      <c r="C217" s="51"/>
      <c r="D217" s="51"/>
      <c r="E217" s="51"/>
      <c r="F217" s="51"/>
      <c r="G217" s="51"/>
      <c r="H217" s="51"/>
      <c r="I217" s="51"/>
      <c r="J217" s="51"/>
      <c r="K217" s="51"/>
      <c r="L217" s="51"/>
      <c r="M217" s="51"/>
      <c r="N217" s="51"/>
    </row>
    <row r="218" spans="1:15">
      <c r="A218" s="3" t="s">
        <v>192</v>
      </c>
      <c r="B218" s="53" t="s">
        <v>193</v>
      </c>
      <c r="C218" s="52"/>
      <c r="D218" s="52"/>
      <c r="E218" s="52"/>
      <c r="F218" s="52"/>
      <c r="G218" s="52"/>
      <c r="H218" s="52"/>
      <c r="I218" s="52"/>
      <c r="J218" s="52"/>
      <c r="K218" s="52"/>
      <c r="L218" s="52"/>
      <c r="M218" s="52"/>
      <c r="N218" s="52"/>
      <c r="O218" s="3"/>
    </row>
    <row r="219" spans="1:15">
      <c r="B219" s="49"/>
      <c r="C219" s="54"/>
      <c r="D219" s="54"/>
      <c r="E219" s="54"/>
      <c r="F219" s="54"/>
      <c r="G219" s="54"/>
      <c r="H219" s="54"/>
      <c r="I219" s="54"/>
      <c r="J219" s="54"/>
      <c r="K219" s="54"/>
      <c r="L219" s="54"/>
      <c r="M219" s="54"/>
      <c r="N219" s="54"/>
    </row>
    <row r="220" spans="1:15">
      <c r="B220" s="49"/>
      <c r="C220" s="54"/>
      <c r="D220" s="54"/>
      <c r="E220" s="54"/>
      <c r="F220" s="54"/>
      <c r="G220" s="54"/>
      <c r="H220" s="54"/>
      <c r="I220" s="54"/>
      <c r="J220" s="54"/>
      <c r="K220" s="54"/>
      <c r="L220" s="54"/>
      <c r="M220" s="54"/>
      <c r="N220" s="54"/>
    </row>
    <row r="221" spans="1:15">
      <c r="B221" s="49"/>
      <c r="C221" s="54"/>
      <c r="D221" s="54"/>
      <c r="E221" s="54"/>
      <c r="F221" s="54"/>
      <c r="G221" s="54"/>
      <c r="H221" s="54"/>
      <c r="I221" s="54"/>
      <c r="J221" s="54"/>
      <c r="K221" s="54"/>
      <c r="L221" s="54"/>
      <c r="M221" s="54"/>
      <c r="N221" s="54"/>
    </row>
    <row r="222" spans="1:15">
      <c r="B222" s="49"/>
      <c r="C222" s="54"/>
      <c r="D222" s="54"/>
      <c r="E222" s="54"/>
      <c r="F222" s="54"/>
      <c r="G222" s="54"/>
      <c r="H222" s="54"/>
      <c r="I222" s="54"/>
      <c r="J222" s="54"/>
      <c r="K222" s="54"/>
      <c r="L222" s="54"/>
      <c r="M222" s="54"/>
      <c r="N222" s="54"/>
    </row>
    <row r="223" spans="1:15">
      <c r="B223" s="49"/>
      <c r="C223" s="54"/>
      <c r="D223" s="54"/>
      <c r="E223" s="54"/>
      <c r="F223" s="54"/>
      <c r="G223" s="54"/>
      <c r="H223" s="54"/>
      <c r="I223" s="54"/>
      <c r="J223" s="54"/>
      <c r="K223" s="54"/>
      <c r="L223" s="54"/>
      <c r="M223" s="54"/>
      <c r="N223" s="54"/>
    </row>
    <row r="224" spans="1:15" ht="16.5" thickBot="1">
      <c r="B224" s="49"/>
      <c r="C224" s="54"/>
      <c r="D224" s="54"/>
      <c r="E224" s="54"/>
      <c r="F224" s="54"/>
      <c r="G224" s="54"/>
      <c r="H224" s="54"/>
      <c r="I224" s="54"/>
      <c r="J224" s="54"/>
      <c r="K224" s="54"/>
      <c r="L224" s="54"/>
      <c r="M224" s="54"/>
      <c r="N224" s="54"/>
    </row>
    <row r="225" spans="1:15" ht="16.5" thickBot="1">
      <c r="B225" s="49"/>
      <c r="C225" s="99"/>
      <c r="D225" s="100"/>
      <c r="E225" s="100"/>
      <c r="F225" s="100"/>
      <c r="G225" s="100"/>
      <c r="H225" s="100"/>
      <c r="I225" s="100"/>
      <c r="J225" s="100"/>
      <c r="K225" s="100"/>
      <c r="L225" s="100"/>
      <c r="M225" s="101"/>
      <c r="N225" s="54"/>
    </row>
    <row r="226" spans="1:15">
      <c r="B226" s="49"/>
      <c r="C226" s="54"/>
      <c r="D226" s="54"/>
      <c r="E226" s="54"/>
      <c r="F226" s="54"/>
      <c r="G226" s="54"/>
      <c r="H226" s="54"/>
      <c r="I226" s="54"/>
      <c r="J226" s="54"/>
      <c r="K226" s="54"/>
      <c r="L226" s="54"/>
      <c r="M226" s="54"/>
      <c r="N226" s="54"/>
    </row>
    <row r="227" spans="1:15">
      <c r="B227" s="51"/>
      <c r="C227" s="51"/>
      <c r="D227" s="51"/>
      <c r="E227" s="51"/>
      <c r="F227" s="51"/>
      <c r="G227" s="51"/>
      <c r="H227" s="51"/>
      <c r="I227" s="51"/>
      <c r="J227" s="51"/>
      <c r="K227" s="51"/>
      <c r="L227" s="51"/>
      <c r="M227" s="51"/>
      <c r="N227" s="51"/>
    </row>
    <row r="228" spans="1:15" ht="19.5">
      <c r="A228" s="38" t="s">
        <v>59</v>
      </c>
      <c r="B228" s="6"/>
      <c r="C228" s="6"/>
      <c r="D228" s="6"/>
      <c r="E228" s="6"/>
      <c r="F228" s="6"/>
      <c r="G228" s="6"/>
      <c r="H228" s="6"/>
      <c r="I228" s="6"/>
      <c r="J228" s="6"/>
      <c r="K228" s="6"/>
      <c r="L228" s="6"/>
    </row>
    <row r="229" spans="1:15">
      <c r="B229" s="6"/>
      <c r="C229" s="6"/>
      <c r="D229" s="6"/>
      <c r="E229" s="6"/>
      <c r="F229" s="6"/>
      <c r="G229" s="6"/>
      <c r="H229" s="6"/>
      <c r="I229" s="6"/>
      <c r="J229" s="6"/>
      <c r="K229" s="6"/>
      <c r="L229" s="6"/>
    </row>
    <row r="230" spans="1:15">
      <c r="A230" s="3" t="s">
        <v>41</v>
      </c>
      <c r="B230" s="19" t="s">
        <v>42</v>
      </c>
      <c r="C230" s="19"/>
      <c r="D230" s="19"/>
      <c r="E230" s="19"/>
      <c r="F230" s="19"/>
      <c r="G230" s="19"/>
      <c r="H230" s="19"/>
      <c r="I230" s="19"/>
      <c r="J230" s="19"/>
      <c r="K230" s="19"/>
      <c r="L230" s="19"/>
      <c r="M230" s="3"/>
      <c r="N230" s="3"/>
      <c r="O230" s="3"/>
    </row>
    <row r="231" spans="1:15">
      <c r="A231" s="3"/>
      <c r="B231" s="3" t="s">
        <v>43</v>
      </c>
      <c r="C231" s="3"/>
      <c r="D231" s="3"/>
      <c r="E231" s="3"/>
      <c r="F231" s="3"/>
      <c r="G231" s="3"/>
      <c r="H231" s="3"/>
      <c r="I231" s="3"/>
      <c r="J231" s="3"/>
      <c r="K231" s="3"/>
      <c r="L231" s="3"/>
      <c r="M231" s="3"/>
      <c r="N231" s="3"/>
      <c r="O231" s="3"/>
    </row>
    <row r="232" spans="1:15" ht="16.5" thickBot="1">
      <c r="A232" s="16"/>
      <c r="B232" s="16" t="s">
        <v>54</v>
      </c>
      <c r="C232" s="16"/>
      <c r="D232" s="16"/>
      <c r="E232" s="16"/>
      <c r="F232" s="16"/>
      <c r="G232" s="16"/>
      <c r="H232" s="16"/>
      <c r="I232" s="16"/>
      <c r="J232" s="16"/>
      <c r="K232" s="16"/>
      <c r="L232" s="16"/>
      <c r="M232" s="16"/>
      <c r="N232" s="16"/>
      <c r="O232" s="16"/>
    </row>
    <row r="233" spans="1:15" ht="18.75" customHeight="1">
      <c r="B233" s="111"/>
      <c r="C233" s="112"/>
      <c r="D233" s="112"/>
      <c r="E233" s="112"/>
      <c r="F233" s="112"/>
      <c r="G233" s="112"/>
      <c r="H233" s="112"/>
      <c r="I233" s="112"/>
      <c r="J233" s="112"/>
      <c r="K233" s="112"/>
      <c r="L233" s="112"/>
      <c r="M233" s="112"/>
      <c r="N233" s="113"/>
    </row>
    <row r="234" spans="1:15" ht="18.75" customHeight="1">
      <c r="B234" s="114"/>
      <c r="C234" s="115"/>
      <c r="D234" s="115"/>
      <c r="E234" s="115"/>
      <c r="F234" s="115"/>
      <c r="G234" s="115"/>
      <c r="H234" s="115"/>
      <c r="I234" s="115"/>
      <c r="J234" s="115"/>
      <c r="K234" s="115"/>
      <c r="L234" s="115"/>
      <c r="M234" s="115"/>
      <c r="N234" s="116"/>
    </row>
    <row r="235" spans="1:15" ht="18.75" customHeight="1">
      <c r="B235" s="114"/>
      <c r="C235" s="115"/>
      <c r="D235" s="115"/>
      <c r="E235" s="115"/>
      <c r="F235" s="115"/>
      <c r="G235" s="115"/>
      <c r="H235" s="115"/>
      <c r="I235" s="115"/>
      <c r="J235" s="115"/>
      <c r="K235" s="115"/>
      <c r="L235" s="115"/>
      <c r="M235" s="115"/>
      <c r="N235" s="116"/>
    </row>
    <row r="236" spans="1:15" ht="18.75" customHeight="1">
      <c r="B236" s="114"/>
      <c r="C236" s="115"/>
      <c r="D236" s="115"/>
      <c r="E236" s="115"/>
      <c r="F236" s="115"/>
      <c r="G236" s="115"/>
      <c r="H236" s="115"/>
      <c r="I236" s="115"/>
      <c r="J236" s="115"/>
      <c r="K236" s="115"/>
      <c r="L236" s="115"/>
      <c r="M236" s="115"/>
      <c r="N236" s="116"/>
    </row>
    <row r="237" spans="1:15" ht="18.75" customHeight="1">
      <c r="B237" s="114"/>
      <c r="C237" s="115"/>
      <c r="D237" s="115"/>
      <c r="E237" s="115"/>
      <c r="F237" s="115"/>
      <c r="G237" s="115"/>
      <c r="H237" s="115"/>
      <c r="I237" s="115"/>
      <c r="J237" s="115"/>
      <c r="K237" s="115"/>
      <c r="L237" s="115"/>
      <c r="M237" s="115"/>
      <c r="N237" s="116"/>
    </row>
    <row r="238" spans="1:15" ht="18.75" customHeight="1" thickBot="1">
      <c r="B238" s="117"/>
      <c r="C238" s="118"/>
      <c r="D238" s="118"/>
      <c r="E238" s="118"/>
      <c r="F238" s="118"/>
      <c r="G238" s="118"/>
      <c r="H238" s="118"/>
      <c r="I238" s="118"/>
      <c r="J238" s="118"/>
      <c r="K238" s="118"/>
      <c r="L238" s="118"/>
      <c r="M238" s="118"/>
      <c r="N238" s="119"/>
    </row>
    <row r="241" spans="1:12">
      <c r="A241" s="186" t="s">
        <v>20</v>
      </c>
      <c r="B241" s="186"/>
      <c r="C241" s="186"/>
      <c r="D241" s="186"/>
      <c r="E241" s="186"/>
      <c r="F241" s="186"/>
      <c r="G241" s="186"/>
      <c r="H241" s="186"/>
      <c r="I241" s="186"/>
      <c r="J241" s="186"/>
      <c r="K241" s="186"/>
      <c r="L241" s="186"/>
    </row>
  </sheetData>
  <mergeCells count="117">
    <mergeCell ref="F45:H45"/>
    <mergeCell ref="J45:L45"/>
    <mergeCell ref="B46:D46"/>
    <mergeCell ref="F46:H46"/>
    <mergeCell ref="J46:L46"/>
    <mergeCell ref="C165:M165"/>
    <mergeCell ref="A168:L168"/>
    <mergeCell ref="B152:N156"/>
    <mergeCell ref="C183:M183"/>
    <mergeCell ref="C89:M89"/>
    <mergeCell ref="C86:M86"/>
    <mergeCell ref="C114:M114"/>
    <mergeCell ref="B31:O31"/>
    <mergeCell ref="B18:F18"/>
    <mergeCell ref="B19:F19"/>
    <mergeCell ref="G15:K15"/>
    <mergeCell ref="G16:K16"/>
    <mergeCell ref="G17:K17"/>
    <mergeCell ref="A241:L241"/>
    <mergeCell ref="B50:D50"/>
    <mergeCell ref="F50:H50"/>
    <mergeCell ref="J50:L50"/>
    <mergeCell ref="B51:D51"/>
    <mergeCell ref="F51:H51"/>
    <mergeCell ref="J51:L51"/>
    <mergeCell ref="B52:D52"/>
    <mergeCell ref="F52:H52"/>
    <mergeCell ref="J52:L52"/>
    <mergeCell ref="B78:K78"/>
    <mergeCell ref="B45:D45"/>
    <mergeCell ref="B47:D47"/>
    <mergeCell ref="F47:H47"/>
    <mergeCell ref="J47:L47"/>
    <mergeCell ref="B48:D48"/>
    <mergeCell ref="F48:H48"/>
    <mergeCell ref="J48:L48"/>
    <mergeCell ref="A1:O1"/>
    <mergeCell ref="B29:O30"/>
    <mergeCell ref="J32:L32"/>
    <mergeCell ref="J44:L44"/>
    <mergeCell ref="B49:D49"/>
    <mergeCell ref="F49:H49"/>
    <mergeCell ref="J49:L49"/>
    <mergeCell ref="J41:L41"/>
    <mergeCell ref="J42:L42"/>
    <mergeCell ref="J43:L43"/>
    <mergeCell ref="A5:D5"/>
    <mergeCell ref="C9:D9"/>
    <mergeCell ref="C6:D6"/>
    <mergeCell ref="C7:D7"/>
    <mergeCell ref="C8:D8"/>
    <mergeCell ref="A6:B9"/>
    <mergeCell ref="B42:D42"/>
    <mergeCell ref="F36:H36"/>
    <mergeCell ref="F37:H37"/>
    <mergeCell ref="F38:H38"/>
    <mergeCell ref="F39:H39"/>
    <mergeCell ref="F40:H40"/>
    <mergeCell ref="B40:D40"/>
    <mergeCell ref="B17:F17"/>
    <mergeCell ref="G19:K19"/>
    <mergeCell ref="A21:K21"/>
    <mergeCell ref="A10:O10"/>
    <mergeCell ref="B14:F14"/>
    <mergeCell ref="G14:K14"/>
    <mergeCell ref="B15:F15"/>
    <mergeCell ref="F32:H32"/>
    <mergeCell ref="B32:D32"/>
    <mergeCell ref="B43:D43"/>
    <mergeCell ref="F42:H42"/>
    <mergeCell ref="F43:H43"/>
    <mergeCell ref="F41:H41"/>
    <mergeCell ref="B37:D37"/>
    <mergeCell ref="B38:D38"/>
    <mergeCell ref="J33:L33"/>
    <mergeCell ref="J34:L34"/>
    <mergeCell ref="J35:L35"/>
    <mergeCell ref="F33:H33"/>
    <mergeCell ref="F34:H34"/>
    <mergeCell ref="F35:H35"/>
    <mergeCell ref="J36:L36"/>
    <mergeCell ref="J37:L37"/>
    <mergeCell ref="J39:L39"/>
    <mergeCell ref="J40:L40"/>
    <mergeCell ref="H3:J3"/>
    <mergeCell ref="E9:N9"/>
    <mergeCell ref="E8:N8"/>
    <mergeCell ref="E7:N7"/>
    <mergeCell ref="E6:N6"/>
    <mergeCell ref="E5:N5"/>
    <mergeCell ref="E4:N4"/>
    <mergeCell ref="K3:N3"/>
    <mergeCell ref="G18:K18"/>
    <mergeCell ref="C190:M190"/>
    <mergeCell ref="B193:N198"/>
    <mergeCell ref="B211:N216"/>
    <mergeCell ref="C225:M225"/>
    <mergeCell ref="B233:N238"/>
    <mergeCell ref="B16:F16"/>
    <mergeCell ref="A3:D3"/>
    <mergeCell ref="A4:D4"/>
    <mergeCell ref="B34:D34"/>
    <mergeCell ref="A11:E11"/>
    <mergeCell ref="A54:I54"/>
    <mergeCell ref="A118:J118"/>
    <mergeCell ref="C76:M76"/>
    <mergeCell ref="C141:M141"/>
    <mergeCell ref="B101:N105"/>
    <mergeCell ref="B44:D44"/>
    <mergeCell ref="F44:H44"/>
    <mergeCell ref="B36:D36"/>
    <mergeCell ref="J38:L38"/>
    <mergeCell ref="B33:D33"/>
    <mergeCell ref="B39:D39"/>
    <mergeCell ref="B41:D41"/>
    <mergeCell ref="B35:D35"/>
    <mergeCell ref="E3:G3"/>
  </mergeCells>
  <phoneticPr fontId="1"/>
  <conditionalFormatting sqref="B81:C81 G81 K81:L81 H81:I85 N81:O91 D82:F85 K82:K85 M82:M85 B82:B90 M87 D87:F88 H87:I88 K87:K88 D90 K90 M90 E90:F91 H90:I91 B91:C91 K91:L91">
    <cfRule type="expression" dxfId="24" priority="50">
      <formula>#REF!=3</formula>
    </cfRule>
  </conditionalFormatting>
  <conditionalFormatting sqref="B25:K25 C26:K26 B27:K27 C133:K133 C134:D134 F134:K134 C135:K138 B139:J139 B140:K140 B141:C148 B149:K149">
    <cfRule type="expression" dxfId="23" priority="8">
      <formula>$AB$2=1</formula>
    </cfRule>
  </conditionalFormatting>
  <conditionalFormatting sqref="B32:L52 B69:L75 B77:L77 B98:L100 B151:L151 G157:L157 B167:L167 C170:L172 B173:L174 B176:L176 C177:L177 B178:L182 B184:L184 B186:L189 B199:L199 C200:L200 B201:L210 B228:L230 B76:C76 B101 B152 B157:E157 B175:C175 B183:C183 B190:C192 B193 B211">
    <cfRule type="expression" dxfId="22" priority="51">
      <formula>#REF!=1</formula>
    </cfRule>
  </conditionalFormatting>
  <conditionalFormatting sqref="J33:L33">
    <cfRule type="expression" dxfId="21" priority="28">
      <formula>$I$33="無"</formula>
    </cfRule>
  </conditionalFormatting>
  <conditionalFormatting sqref="J34:L34">
    <cfRule type="expression" dxfId="20" priority="27">
      <formula>$I$34="無"</formula>
    </cfRule>
  </conditionalFormatting>
  <conditionalFormatting sqref="J35:L35">
    <cfRule type="expression" dxfId="19" priority="26">
      <formula>$I$35="無"</formula>
    </cfRule>
  </conditionalFormatting>
  <conditionalFormatting sqref="J36:L36">
    <cfRule type="expression" dxfId="18" priority="25">
      <formula>$I$36="無"</formula>
    </cfRule>
  </conditionalFormatting>
  <conditionalFormatting sqref="J37:L37">
    <cfRule type="expression" dxfId="17" priority="24">
      <formula>$I$37="無"</formula>
    </cfRule>
  </conditionalFormatting>
  <conditionalFormatting sqref="J38:L38">
    <cfRule type="expression" dxfId="16" priority="23">
      <formula>$I$38="無"</formula>
    </cfRule>
  </conditionalFormatting>
  <conditionalFormatting sqref="J39:L39">
    <cfRule type="expression" dxfId="15" priority="22">
      <formula>$I$39="無"</formula>
    </cfRule>
  </conditionalFormatting>
  <conditionalFormatting sqref="J40:L40">
    <cfRule type="expression" dxfId="14" priority="21">
      <formula>$I$40="無"</formula>
    </cfRule>
  </conditionalFormatting>
  <conditionalFormatting sqref="J41:L41">
    <cfRule type="expression" dxfId="13" priority="20">
      <formula>$I$41="無"</formula>
    </cfRule>
  </conditionalFormatting>
  <conditionalFormatting sqref="J42:L42">
    <cfRule type="expression" dxfId="12" priority="19">
      <formula>$I$42="無"</formula>
    </cfRule>
  </conditionalFormatting>
  <conditionalFormatting sqref="J43:L43">
    <cfRule type="expression" dxfId="11" priority="18">
      <formula>$I$43="無"</formula>
    </cfRule>
  </conditionalFormatting>
  <conditionalFormatting sqref="J44:L44">
    <cfRule type="expression" dxfId="10" priority="17">
      <formula>$I$44="無"</formula>
    </cfRule>
  </conditionalFormatting>
  <conditionalFormatting sqref="J45:L45">
    <cfRule type="expression" dxfId="9" priority="16">
      <formula>$I$45="無"</formula>
    </cfRule>
  </conditionalFormatting>
  <conditionalFormatting sqref="J46:L46">
    <cfRule type="expression" dxfId="8" priority="15">
      <formula>$I$46="無"</formula>
    </cfRule>
  </conditionalFormatting>
  <conditionalFormatting sqref="J47:L47">
    <cfRule type="expression" dxfId="7" priority="14">
      <formula>$I$47="無"</formula>
    </cfRule>
  </conditionalFormatting>
  <conditionalFormatting sqref="J48:L48">
    <cfRule type="expression" dxfId="6" priority="13">
      <formula>$I$48="無"</formula>
    </cfRule>
  </conditionalFormatting>
  <conditionalFormatting sqref="J49:L49">
    <cfRule type="expression" dxfId="5" priority="12">
      <formula>$I$49="無"</formula>
    </cfRule>
  </conditionalFormatting>
  <conditionalFormatting sqref="J50:L50">
    <cfRule type="expression" dxfId="4" priority="11">
      <formula>$I$50="無"</formula>
    </cfRule>
  </conditionalFormatting>
  <conditionalFormatting sqref="J51:L51">
    <cfRule type="expression" dxfId="3" priority="10">
      <formula>$I$51="無"</formula>
    </cfRule>
  </conditionalFormatting>
  <conditionalFormatting sqref="J52:L52 J69:L75 J77:L77 J98:L100 J151:L151 J157:L157 J167:L167 J170:L174 J176:L182 J184:L184 J186:L189 J199:L210 J228:L230">
    <cfRule type="expression" dxfId="2" priority="49">
      <formula>$I$52="無"</formula>
    </cfRule>
  </conditionalFormatting>
  <conditionalFormatting sqref="L149">
    <cfRule type="expression" dxfId="1" priority="1">
      <formula>$I$52="無"</formula>
    </cfRule>
    <cfRule type="expression" dxfId="0" priority="2">
      <formula>#REF!=1</formula>
    </cfRule>
  </conditionalFormatting>
  <dataValidations count="3">
    <dataValidation type="list" allowBlank="1" showInputMessage="1" showErrorMessage="1" sqref="I33:I52" xr:uid="{9FDB7BE9-6A26-42A8-8809-E95455E56188}">
      <formula1>"有,無"</formula1>
    </dataValidation>
    <dataValidation type="textLength" imeMode="halfAlpha" operator="equal" allowBlank="1" showInputMessage="1" showErrorMessage="1" sqref="E5" xr:uid="{FCC5B7B4-4784-4DA3-A811-0B268FCB7769}">
      <formula1>10</formula1>
    </dataValidation>
    <dataValidation type="whole" operator="greaterThanOrEqual" allowBlank="1" showInputMessage="1" showErrorMessage="1" sqref="E77 E184 E33:E52 E69:E75 E199:E210 E98:E100 E151 E157 E167 E170:E174 E176:E182 E186:E189 E228:E230" xr:uid="{6BAEA230-B553-40FC-9BB8-70E524366909}">
      <formula1>0</formula1>
    </dataValidation>
  </dataValidations>
  <pageMargins left="0.70866141732283472" right="0.70866141732283472" top="0.74803149606299213" bottom="0.74803149606299213" header="0.31496062992125984" footer="0.31496062992125984"/>
  <pageSetup paperSize="9" scale="70" fitToHeight="2" orientation="portrait" r:id="rId1"/>
  <rowBreaks count="4" manualBreakCount="4">
    <brk id="52" max="14" man="1"/>
    <brk id="116" max="14" man="1"/>
    <brk id="166" max="14" man="1"/>
    <brk id="227"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176" r:id="rId4" name="Group Box 152">
              <controlPr defaultSize="0" autoFill="0" autoPict="0">
                <anchor moveWithCells="1">
                  <from>
                    <xdr:col>1</xdr:col>
                    <xdr:colOff>47625</xdr:colOff>
                    <xdr:row>56</xdr:row>
                    <xdr:rowOff>171450</xdr:rowOff>
                  </from>
                  <to>
                    <xdr:col>11</xdr:col>
                    <xdr:colOff>295275</xdr:colOff>
                    <xdr:row>60</xdr:row>
                    <xdr:rowOff>114300</xdr:rowOff>
                  </to>
                </anchor>
              </controlPr>
            </control>
          </mc:Choice>
        </mc:AlternateContent>
        <mc:AlternateContent xmlns:mc="http://schemas.openxmlformats.org/markup-compatibility/2006">
          <mc:Choice Requires="x14">
            <control shapeId="1190" r:id="rId5" name="Group Box 166">
              <controlPr defaultSize="0" autoFill="0" autoPict="0">
                <anchor moveWithCells="1">
                  <from>
                    <xdr:col>0</xdr:col>
                    <xdr:colOff>638175</xdr:colOff>
                    <xdr:row>169</xdr:row>
                    <xdr:rowOff>171450</xdr:rowOff>
                  </from>
                  <to>
                    <xdr:col>13</xdr:col>
                    <xdr:colOff>266700</xdr:colOff>
                    <xdr:row>175</xdr:row>
                    <xdr:rowOff>66675</xdr:rowOff>
                  </to>
                </anchor>
              </controlPr>
            </control>
          </mc:Choice>
        </mc:AlternateContent>
        <mc:AlternateContent xmlns:mc="http://schemas.openxmlformats.org/markup-compatibility/2006">
          <mc:Choice Requires="x14">
            <control shapeId="1222" r:id="rId6" name="Check Box 198">
              <controlPr defaultSize="0" autoFill="0" autoLine="0" autoPict="0">
                <anchor moveWithCells="1">
                  <from>
                    <xdr:col>1</xdr:col>
                    <xdr:colOff>57150</xdr:colOff>
                    <xdr:row>177</xdr:row>
                    <xdr:rowOff>28575</xdr:rowOff>
                  </from>
                  <to>
                    <xdr:col>10</xdr:col>
                    <xdr:colOff>19050</xdr:colOff>
                    <xdr:row>178</xdr:row>
                    <xdr:rowOff>76200</xdr:rowOff>
                  </to>
                </anchor>
              </controlPr>
            </control>
          </mc:Choice>
        </mc:AlternateContent>
        <mc:AlternateContent xmlns:mc="http://schemas.openxmlformats.org/markup-compatibility/2006">
          <mc:Choice Requires="x14">
            <control shapeId="1223" r:id="rId7" name="Check Box 199">
              <controlPr defaultSize="0" autoFill="0" autoLine="0" autoPict="0">
                <anchor moveWithCells="1">
                  <from>
                    <xdr:col>1</xdr:col>
                    <xdr:colOff>57150</xdr:colOff>
                    <xdr:row>178</xdr:row>
                    <xdr:rowOff>19050</xdr:rowOff>
                  </from>
                  <to>
                    <xdr:col>8</xdr:col>
                    <xdr:colOff>47625</xdr:colOff>
                    <xdr:row>179</xdr:row>
                    <xdr:rowOff>76200</xdr:rowOff>
                  </to>
                </anchor>
              </controlPr>
            </control>
          </mc:Choice>
        </mc:AlternateContent>
        <mc:AlternateContent xmlns:mc="http://schemas.openxmlformats.org/markup-compatibility/2006">
          <mc:Choice Requires="x14">
            <control shapeId="1224" r:id="rId8" name="Check Box 200">
              <controlPr defaultSize="0" autoFill="0" autoLine="0" autoPict="0">
                <anchor moveWithCells="1">
                  <from>
                    <xdr:col>1</xdr:col>
                    <xdr:colOff>57150</xdr:colOff>
                    <xdr:row>179</xdr:row>
                    <xdr:rowOff>19050</xdr:rowOff>
                  </from>
                  <to>
                    <xdr:col>7</xdr:col>
                    <xdr:colOff>381000</xdr:colOff>
                    <xdr:row>180</xdr:row>
                    <xdr:rowOff>76200</xdr:rowOff>
                  </to>
                </anchor>
              </controlPr>
            </control>
          </mc:Choice>
        </mc:AlternateContent>
        <mc:AlternateContent xmlns:mc="http://schemas.openxmlformats.org/markup-compatibility/2006">
          <mc:Choice Requires="x14">
            <control shapeId="1225" r:id="rId9" name="Check Box 201">
              <controlPr defaultSize="0" autoFill="0" autoLine="0" autoPict="0">
                <anchor moveWithCells="1">
                  <from>
                    <xdr:col>1</xdr:col>
                    <xdr:colOff>57150</xdr:colOff>
                    <xdr:row>180</xdr:row>
                    <xdr:rowOff>19050</xdr:rowOff>
                  </from>
                  <to>
                    <xdr:col>12</xdr:col>
                    <xdr:colOff>28575</xdr:colOff>
                    <xdr:row>181</xdr:row>
                    <xdr:rowOff>76200</xdr:rowOff>
                  </to>
                </anchor>
              </controlPr>
            </control>
          </mc:Choice>
        </mc:AlternateContent>
        <mc:AlternateContent xmlns:mc="http://schemas.openxmlformats.org/markup-compatibility/2006">
          <mc:Choice Requires="x14">
            <control shapeId="1226" r:id="rId10" name="Check Box 202">
              <controlPr defaultSize="0" autoFill="0" autoLine="0" autoPict="0">
                <anchor moveWithCells="1">
                  <from>
                    <xdr:col>1</xdr:col>
                    <xdr:colOff>57150</xdr:colOff>
                    <xdr:row>181</xdr:row>
                    <xdr:rowOff>9525</xdr:rowOff>
                  </from>
                  <to>
                    <xdr:col>12</xdr:col>
                    <xdr:colOff>9525</xdr:colOff>
                    <xdr:row>182</xdr:row>
                    <xdr:rowOff>57150</xdr:rowOff>
                  </to>
                </anchor>
              </controlPr>
            </control>
          </mc:Choice>
        </mc:AlternateContent>
        <mc:AlternateContent xmlns:mc="http://schemas.openxmlformats.org/markup-compatibility/2006">
          <mc:Choice Requires="x14">
            <control shapeId="1231" r:id="rId11" name="Check Box 207">
              <controlPr defaultSize="0" autoFill="0" autoLine="0" autoPict="0">
                <anchor moveWithCells="1">
                  <from>
                    <xdr:col>1</xdr:col>
                    <xdr:colOff>47625</xdr:colOff>
                    <xdr:row>69</xdr:row>
                    <xdr:rowOff>19050</xdr:rowOff>
                  </from>
                  <to>
                    <xdr:col>6</xdr:col>
                    <xdr:colOff>114300</xdr:colOff>
                    <xdr:row>70</xdr:row>
                    <xdr:rowOff>66675</xdr:rowOff>
                  </to>
                </anchor>
              </controlPr>
            </control>
          </mc:Choice>
        </mc:AlternateContent>
        <mc:AlternateContent xmlns:mc="http://schemas.openxmlformats.org/markup-compatibility/2006">
          <mc:Choice Requires="x14">
            <control shapeId="1232" r:id="rId12" name="Check Box 208">
              <controlPr defaultSize="0" autoFill="0" autoLine="0" autoPict="0">
                <anchor moveWithCells="1">
                  <from>
                    <xdr:col>1</xdr:col>
                    <xdr:colOff>47625</xdr:colOff>
                    <xdr:row>70</xdr:row>
                    <xdr:rowOff>9525</xdr:rowOff>
                  </from>
                  <to>
                    <xdr:col>5</xdr:col>
                    <xdr:colOff>257175</xdr:colOff>
                    <xdr:row>71</xdr:row>
                    <xdr:rowOff>57150</xdr:rowOff>
                  </to>
                </anchor>
              </controlPr>
            </control>
          </mc:Choice>
        </mc:AlternateContent>
        <mc:AlternateContent xmlns:mc="http://schemas.openxmlformats.org/markup-compatibility/2006">
          <mc:Choice Requires="x14">
            <control shapeId="1233" r:id="rId13" name="Check Box 209">
              <controlPr defaultSize="0" autoFill="0" autoLine="0" autoPict="0">
                <anchor moveWithCells="1">
                  <from>
                    <xdr:col>1</xdr:col>
                    <xdr:colOff>47625</xdr:colOff>
                    <xdr:row>70</xdr:row>
                    <xdr:rowOff>180975</xdr:rowOff>
                  </from>
                  <to>
                    <xdr:col>5</xdr:col>
                    <xdr:colOff>152400</xdr:colOff>
                    <xdr:row>72</xdr:row>
                    <xdr:rowOff>28575</xdr:rowOff>
                  </to>
                </anchor>
              </controlPr>
            </control>
          </mc:Choice>
        </mc:AlternateContent>
        <mc:AlternateContent xmlns:mc="http://schemas.openxmlformats.org/markup-compatibility/2006">
          <mc:Choice Requires="x14">
            <control shapeId="1234" r:id="rId14" name="Check Box 210">
              <controlPr defaultSize="0" autoFill="0" autoLine="0" autoPict="0">
                <anchor moveWithCells="1">
                  <from>
                    <xdr:col>1</xdr:col>
                    <xdr:colOff>47625</xdr:colOff>
                    <xdr:row>71</xdr:row>
                    <xdr:rowOff>171450</xdr:rowOff>
                  </from>
                  <to>
                    <xdr:col>4</xdr:col>
                    <xdr:colOff>428625</xdr:colOff>
                    <xdr:row>73</xdr:row>
                    <xdr:rowOff>28575</xdr:rowOff>
                  </to>
                </anchor>
              </controlPr>
            </control>
          </mc:Choice>
        </mc:AlternateContent>
        <mc:AlternateContent xmlns:mc="http://schemas.openxmlformats.org/markup-compatibility/2006">
          <mc:Choice Requires="x14">
            <control shapeId="1235" r:id="rId15" name="Check Box 211">
              <controlPr defaultSize="0" autoFill="0" autoLine="0" autoPict="0">
                <anchor moveWithCells="1">
                  <from>
                    <xdr:col>1</xdr:col>
                    <xdr:colOff>47625</xdr:colOff>
                    <xdr:row>72</xdr:row>
                    <xdr:rowOff>161925</xdr:rowOff>
                  </from>
                  <to>
                    <xdr:col>4</xdr:col>
                    <xdr:colOff>190500</xdr:colOff>
                    <xdr:row>74</xdr:row>
                    <xdr:rowOff>9525</xdr:rowOff>
                  </to>
                </anchor>
              </controlPr>
            </control>
          </mc:Choice>
        </mc:AlternateContent>
        <mc:AlternateContent xmlns:mc="http://schemas.openxmlformats.org/markup-compatibility/2006">
          <mc:Choice Requires="x14">
            <control shapeId="1236" r:id="rId16" name="Check Box 212">
              <controlPr defaultSize="0" autoFill="0" autoLine="0" autoPict="0">
                <anchor moveWithCells="1">
                  <from>
                    <xdr:col>1</xdr:col>
                    <xdr:colOff>47625</xdr:colOff>
                    <xdr:row>73</xdr:row>
                    <xdr:rowOff>152400</xdr:rowOff>
                  </from>
                  <to>
                    <xdr:col>5</xdr:col>
                    <xdr:colOff>57150</xdr:colOff>
                    <xdr:row>75</xdr:row>
                    <xdr:rowOff>0</xdr:rowOff>
                  </to>
                </anchor>
              </controlPr>
            </control>
          </mc:Choice>
        </mc:AlternateContent>
        <mc:AlternateContent xmlns:mc="http://schemas.openxmlformats.org/markup-compatibility/2006">
          <mc:Choice Requires="x14">
            <control shapeId="1252" r:id="rId17" name="Option Button 228">
              <controlPr defaultSize="0" autoFill="0" autoLine="0" autoPict="0">
                <anchor moveWithCells="1">
                  <from>
                    <xdr:col>1</xdr:col>
                    <xdr:colOff>9525</xdr:colOff>
                    <xdr:row>78</xdr:row>
                    <xdr:rowOff>28575</xdr:rowOff>
                  </from>
                  <to>
                    <xdr:col>11</xdr:col>
                    <xdr:colOff>257175</xdr:colOff>
                    <xdr:row>79</xdr:row>
                    <xdr:rowOff>66675</xdr:rowOff>
                  </to>
                </anchor>
              </controlPr>
            </control>
          </mc:Choice>
        </mc:AlternateContent>
        <mc:AlternateContent xmlns:mc="http://schemas.openxmlformats.org/markup-compatibility/2006">
          <mc:Choice Requires="x14">
            <control shapeId="1253" r:id="rId18" name="Option Button 229">
              <controlPr defaultSize="0" autoFill="0" autoLine="0" autoPict="0">
                <anchor moveWithCells="1">
                  <from>
                    <xdr:col>1</xdr:col>
                    <xdr:colOff>133350</xdr:colOff>
                    <xdr:row>79</xdr:row>
                    <xdr:rowOff>161925</xdr:rowOff>
                  </from>
                  <to>
                    <xdr:col>10</xdr:col>
                    <xdr:colOff>390525</xdr:colOff>
                    <xdr:row>81</xdr:row>
                    <xdr:rowOff>0</xdr:rowOff>
                  </to>
                </anchor>
              </controlPr>
            </control>
          </mc:Choice>
        </mc:AlternateContent>
        <mc:AlternateContent xmlns:mc="http://schemas.openxmlformats.org/markup-compatibility/2006">
          <mc:Choice Requires="x14">
            <control shapeId="1255" r:id="rId19" name="Option Button 231">
              <controlPr defaultSize="0" autoFill="0" autoLine="0" autoPict="0">
                <anchor moveWithCells="1">
                  <from>
                    <xdr:col>1</xdr:col>
                    <xdr:colOff>47625</xdr:colOff>
                    <xdr:row>24</xdr:row>
                    <xdr:rowOff>38100</xdr:rowOff>
                  </from>
                  <to>
                    <xdr:col>8</xdr:col>
                    <xdr:colOff>142875</xdr:colOff>
                    <xdr:row>25</xdr:row>
                    <xdr:rowOff>85725</xdr:rowOff>
                  </to>
                </anchor>
              </controlPr>
            </control>
          </mc:Choice>
        </mc:AlternateContent>
        <mc:AlternateContent xmlns:mc="http://schemas.openxmlformats.org/markup-compatibility/2006">
          <mc:Choice Requires="x14">
            <control shapeId="1256" r:id="rId20" name="Option Button 232">
              <controlPr defaultSize="0" autoFill="0" autoLine="0" autoPict="0">
                <anchor moveWithCells="1">
                  <from>
                    <xdr:col>1</xdr:col>
                    <xdr:colOff>47625</xdr:colOff>
                    <xdr:row>25</xdr:row>
                    <xdr:rowOff>0</xdr:rowOff>
                  </from>
                  <to>
                    <xdr:col>10</xdr:col>
                    <xdr:colOff>457200</xdr:colOff>
                    <xdr:row>26</xdr:row>
                    <xdr:rowOff>47625</xdr:rowOff>
                  </to>
                </anchor>
              </controlPr>
            </control>
          </mc:Choice>
        </mc:AlternateContent>
        <mc:AlternateContent xmlns:mc="http://schemas.openxmlformats.org/markup-compatibility/2006">
          <mc:Choice Requires="x14">
            <control shapeId="1257" r:id="rId21" name="Option Button 233">
              <controlPr defaultSize="0" autoFill="0" autoLine="0" autoPict="0">
                <anchor moveWithCells="1">
                  <from>
                    <xdr:col>1</xdr:col>
                    <xdr:colOff>47625</xdr:colOff>
                    <xdr:row>25</xdr:row>
                    <xdr:rowOff>161925</xdr:rowOff>
                  </from>
                  <to>
                    <xdr:col>6</xdr:col>
                    <xdr:colOff>371475</xdr:colOff>
                    <xdr:row>27</xdr:row>
                    <xdr:rowOff>19050</xdr:rowOff>
                  </to>
                </anchor>
              </controlPr>
            </control>
          </mc:Choice>
        </mc:AlternateContent>
        <mc:AlternateContent xmlns:mc="http://schemas.openxmlformats.org/markup-compatibility/2006">
          <mc:Choice Requires="x14">
            <control shapeId="1267" r:id="rId22" name="Option Button 243">
              <controlPr defaultSize="0" autoFill="0" autoLine="0" autoPict="0">
                <anchor moveWithCells="1">
                  <from>
                    <xdr:col>0</xdr:col>
                    <xdr:colOff>676275</xdr:colOff>
                    <xdr:row>171</xdr:row>
                    <xdr:rowOff>190500</xdr:rowOff>
                  </from>
                  <to>
                    <xdr:col>9</xdr:col>
                    <xdr:colOff>476250</xdr:colOff>
                    <xdr:row>173</xdr:row>
                    <xdr:rowOff>28575</xdr:rowOff>
                  </to>
                </anchor>
              </controlPr>
            </control>
          </mc:Choice>
        </mc:AlternateContent>
        <mc:AlternateContent xmlns:mc="http://schemas.openxmlformats.org/markup-compatibility/2006">
          <mc:Choice Requires="x14">
            <control shapeId="1268" r:id="rId23" name="Option Button 244">
              <controlPr defaultSize="0" autoFill="0" autoLine="0" autoPict="0">
                <anchor moveWithCells="1">
                  <from>
                    <xdr:col>0</xdr:col>
                    <xdr:colOff>676275</xdr:colOff>
                    <xdr:row>172</xdr:row>
                    <xdr:rowOff>161925</xdr:rowOff>
                  </from>
                  <to>
                    <xdr:col>10</xdr:col>
                    <xdr:colOff>361950</xdr:colOff>
                    <xdr:row>174</xdr:row>
                    <xdr:rowOff>9525</xdr:rowOff>
                  </to>
                </anchor>
              </controlPr>
            </control>
          </mc:Choice>
        </mc:AlternateContent>
        <mc:AlternateContent xmlns:mc="http://schemas.openxmlformats.org/markup-compatibility/2006">
          <mc:Choice Requires="x14">
            <control shapeId="1269" r:id="rId24" name="Option Button 245">
              <controlPr defaultSize="0" autoFill="0" autoLine="0" autoPict="0">
                <anchor moveWithCells="1">
                  <from>
                    <xdr:col>0</xdr:col>
                    <xdr:colOff>676275</xdr:colOff>
                    <xdr:row>173</xdr:row>
                    <xdr:rowOff>152400</xdr:rowOff>
                  </from>
                  <to>
                    <xdr:col>9</xdr:col>
                    <xdr:colOff>381000</xdr:colOff>
                    <xdr:row>174</xdr:row>
                    <xdr:rowOff>180975</xdr:rowOff>
                  </to>
                </anchor>
              </controlPr>
            </control>
          </mc:Choice>
        </mc:AlternateContent>
        <mc:AlternateContent xmlns:mc="http://schemas.openxmlformats.org/markup-compatibility/2006">
          <mc:Choice Requires="x14">
            <control shapeId="1287" r:id="rId25" name="Option Button 263">
              <controlPr defaultSize="0" autoFill="0" autoLine="0" autoPict="0">
                <anchor moveWithCells="1">
                  <from>
                    <xdr:col>1</xdr:col>
                    <xdr:colOff>38100</xdr:colOff>
                    <xdr:row>120</xdr:row>
                    <xdr:rowOff>0</xdr:rowOff>
                  </from>
                  <to>
                    <xdr:col>8</xdr:col>
                    <xdr:colOff>9525</xdr:colOff>
                    <xdr:row>121</xdr:row>
                    <xdr:rowOff>47625</xdr:rowOff>
                  </to>
                </anchor>
              </controlPr>
            </control>
          </mc:Choice>
        </mc:AlternateContent>
        <mc:AlternateContent xmlns:mc="http://schemas.openxmlformats.org/markup-compatibility/2006">
          <mc:Choice Requires="x14">
            <control shapeId="1288" r:id="rId26" name="Option Button 264">
              <controlPr defaultSize="0" autoFill="0" autoLine="0" autoPict="0">
                <anchor moveWithCells="1">
                  <from>
                    <xdr:col>1</xdr:col>
                    <xdr:colOff>38100</xdr:colOff>
                    <xdr:row>120</xdr:row>
                    <xdr:rowOff>161925</xdr:rowOff>
                  </from>
                  <to>
                    <xdr:col>10</xdr:col>
                    <xdr:colOff>371475</xdr:colOff>
                    <xdr:row>122</xdr:row>
                    <xdr:rowOff>9525</xdr:rowOff>
                  </to>
                </anchor>
              </controlPr>
            </control>
          </mc:Choice>
        </mc:AlternateContent>
        <mc:AlternateContent xmlns:mc="http://schemas.openxmlformats.org/markup-compatibility/2006">
          <mc:Choice Requires="x14">
            <control shapeId="1312" r:id="rId27" name="Group Box 288">
              <controlPr defaultSize="0" autoFill="0" autoPict="0">
                <anchor moveWithCells="1">
                  <from>
                    <xdr:col>0</xdr:col>
                    <xdr:colOff>552450</xdr:colOff>
                    <xdr:row>22</xdr:row>
                    <xdr:rowOff>171450</xdr:rowOff>
                  </from>
                  <to>
                    <xdr:col>13</xdr:col>
                    <xdr:colOff>314325</xdr:colOff>
                    <xdr:row>27</xdr:row>
                    <xdr:rowOff>114300</xdr:rowOff>
                  </to>
                </anchor>
              </controlPr>
            </control>
          </mc:Choice>
        </mc:AlternateContent>
        <mc:AlternateContent xmlns:mc="http://schemas.openxmlformats.org/markup-compatibility/2006">
          <mc:Choice Requires="x14">
            <control shapeId="1321" r:id="rId28" name="Option Button 297">
              <controlPr defaultSize="0" autoFill="0" autoLine="0" autoPict="0">
                <anchor moveWithCells="1">
                  <from>
                    <xdr:col>5</xdr:col>
                    <xdr:colOff>57150</xdr:colOff>
                    <xdr:row>1</xdr:row>
                    <xdr:rowOff>180975</xdr:rowOff>
                  </from>
                  <to>
                    <xdr:col>6</xdr:col>
                    <xdr:colOff>381000</xdr:colOff>
                    <xdr:row>3</xdr:row>
                    <xdr:rowOff>19050</xdr:rowOff>
                  </to>
                </anchor>
              </controlPr>
            </control>
          </mc:Choice>
        </mc:AlternateContent>
        <mc:AlternateContent xmlns:mc="http://schemas.openxmlformats.org/markup-compatibility/2006">
          <mc:Choice Requires="x14">
            <control shapeId="1322" r:id="rId29" name="Option Button 298">
              <controlPr defaultSize="0" autoFill="0" autoLine="0" autoPict="0">
                <anchor moveWithCells="1">
                  <from>
                    <xdr:col>7</xdr:col>
                    <xdr:colOff>361950</xdr:colOff>
                    <xdr:row>1</xdr:row>
                    <xdr:rowOff>171450</xdr:rowOff>
                  </from>
                  <to>
                    <xdr:col>9</xdr:col>
                    <xdr:colOff>381000</xdr:colOff>
                    <xdr:row>3</xdr:row>
                    <xdr:rowOff>19050</xdr:rowOff>
                  </to>
                </anchor>
              </controlPr>
            </control>
          </mc:Choice>
        </mc:AlternateContent>
        <mc:AlternateContent xmlns:mc="http://schemas.openxmlformats.org/markup-compatibility/2006">
          <mc:Choice Requires="x14">
            <control shapeId="1323" r:id="rId30" name="Option Button 299">
              <controlPr defaultSize="0" autoFill="0" autoLine="0" autoPict="0">
                <anchor moveWithCells="1">
                  <from>
                    <xdr:col>9</xdr:col>
                    <xdr:colOff>504825</xdr:colOff>
                    <xdr:row>1</xdr:row>
                    <xdr:rowOff>171450</xdr:rowOff>
                  </from>
                  <to>
                    <xdr:col>13</xdr:col>
                    <xdr:colOff>447675</xdr:colOff>
                    <xdr:row>3</xdr:row>
                    <xdr:rowOff>19050</xdr:rowOff>
                  </to>
                </anchor>
              </controlPr>
            </control>
          </mc:Choice>
        </mc:AlternateContent>
        <mc:AlternateContent xmlns:mc="http://schemas.openxmlformats.org/markup-compatibility/2006">
          <mc:Choice Requires="x14">
            <control shapeId="1324" r:id="rId31" name="Group Box 300">
              <controlPr defaultSize="0" autoFill="0" autoPict="0">
                <anchor moveWithCells="1">
                  <from>
                    <xdr:col>4</xdr:col>
                    <xdr:colOff>209550</xdr:colOff>
                    <xdr:row>1</xdr:row>
                    <xdr:rowOff>28575</xdr:rowOff>
                  </from>
                  <to>
                    <xdr:col>14</xdr:col>
                    <xdr:colOff>342900</xdr:colOff>
                    <xdr:row>4</xdr:row>
                    <xdr:rowOff>0</xdr:rowOff>
                  </to>
                </anchor>
              </controlPr>
            </control>
          </mc:Choice>
        </mc:AlternateContent>
        <mc:AlternateContent xmlns:mc="http://schemas.openxmlformats.org/markup-compatibility/2006">
          <mc:Choice Requires="x14">
            <control shapeId="1325" r:id="rId32" name="Option Button 301">
              <controlPr defaultSize="0" autoFill="0" autoLine="0" autoPict="0">
                <anchor moveWithCells="1">
                  <from>
                    <xdr:col>1</xdr:col>
                    <xdr:colOff>47625</xdr:colOff>
                    <xdr:row>56</xdr:row>
                    <xdr:rowOff>180975</xdr:rowOff>
                  </from>
                  <to>
                    <xdr:col>4</xdr:col>
                    <xdr:colOff>0</xdr:colOff>
                    <xdr:row>58</xdr:row>
                    <xdr:rowOff>19050</xdr:rowOff>
                  </to>
                </anchor>
              </controlPr>
            </control>
          </mc:Choice>
        </mc:AlternateContent>
        <mc:AlternateContent xmlns:mc="http://schemas.openxmlformats.org/markup-compatibility/2006">
          <mc:Choice Requires="x14">
            <control shapeId="1326" r:id="rId33" name="Option Button 302">
              <controlPr defaultSize="0" autoFill="0" autoLine="0" autoPict="0">
                <anchor moveWithCells="1">
                  <from>
                    <xdr:col>1</xdr:col>
                    <xdr:colOff>47625</xdr:colOff>
                    <xdr:row>57</xdr:row>
                    <xdr:rowOff>171450</xdr:rowOff>
                  </from>
                  <to>
                    <xdr:col>4</xdr:col>
                    <xdr:colOff>0</xdr:colOff>
                    <xdr:row>59</xdr:row>
                    <xdr:rowOff>19050</xdr:rowOff>
                  </to>
                </anchor>
              </controlPr>
            </control>
          </mc:Choice>
        </mc:AlternateContent>
        <mc:AlternateContent xmlns:mc="http://schemas.openxmlformats.org/markup-compatibility/2006">
          <mc:Choice Requires="x14">
            <control shapeId="1327" r:id="rId34" name="Option Button 303">
              <controlPr defaultSize="0" autoFill="0" autoLine="0" autoPict="0">
                <anchor moveWithCells="1">
                  <from>
                    <xdr:col>1</xdr:col>
                    <xdr:colOff>38100</xdr:colOff>
                    <xdr:row>63</xdr:row>
                    <xdr:rowOff>180975</xdr:rowOff>
                  </from>
                  <to>
                    <xdr:col>8</xdr:col>
                    <xdr:colOff>38100</xdr:colOff>
                    <xdr:row>65</xdr:row>
                    <xdr:rowOff>19050</xdr:rowOff>
                  </to>
                </anchor>
              </controlPr>
            </control>
          </mc:Choice>
        </mc:AlternateContent>
        <mc:AlternateContent xmlns:mc="http://schemas.openxmlformats.org/markup-compatibility/2006">
          <mc:Choice Requires="x14">
            <control shapeId="1328" r:id="rId35" name="Option Button 304">
              <controlPr defaultSize="0" autoFill="0" autoLine="0" autoPict="0">
                <anchor moveWithCells="1">
                  <from>
                    <xdr:col>1</xdr:col>
                    <xdr:colOff>28575</xdr:colOff>
                    <xdr:row>64</xdr:row>
                    <xdr:rowOff>171450</xdr:rowOff>
                  </from>
                  <to>
                    <xdr:col>10</xdr:col>
                    <xdr:colOff>266700</xdr:colOff>
                    <xdr:row>66</xdr:row>
                    <xdr:rowOff>9525</xdr:rowOff>
                  </to>
                </anchor>
              </controlPr>
            </control>
          </mc:Choice>
        </mc:AlternateContent>
        <mc:AlternateContent xmlns:mc="http://schemas.openxmlformats.org/markup-compatibility/2006">
          <mc:Choice Requires="x14">
            <control shapeId="1329" r:id="rId36" name="Option Button 305">
              <controlPr defaultSize="0" autoFill="0" autoLine="0" autoPict="0">
                <anchor moveWithCells="1">
                  <from>
                    <xdr:col>1</xdr:col>
                    <xdr:colOff>28575</xdr:colOff>
                    <xdr:row>65</xdr:row>
                    <xdr:rowOff>161925</xdr:rowOff>
                  </from>
                  <to>
                    <xdr:col>9</xdr:col>
                    <xdr:colOff>466725</xdr:colOff>
                    <xdr:row>67</xdr:row>
                    <xdr:rowOff>0</xdr:rowOff>
                  </to>
                </anchor>
              </controlPr>
            </control>
          </mc:Choice>
        </mc:AlternateContent>
        <mc:AlternateContent xmlns:mc="http://schemas.openxmlformats.org/markup-compatibility/2006">
          <mc:Choice Requires="x14">
            <control shapeId="1330" r:id="rId37" name="Option Button 306">
              <controlPr defaultSize="0" autoFill="0" autoLine="0" autoPict="0">
                <anchor moveWithCells="1">
                  <from>
                    <xdr:col>1</xdr:col>
                    <xdr:colOff>133350</xdr:colOff>
                    <xdr:row>80</xdr:row>
                    <xdr:rowOff>152400</xdr:rowOff>
                  </from>
                  <to>
                    <xdr:col>8</xdr:col>
                    <xdr:colOff>28575</xdr:colOff>
                    <xdr:row>81</xdr:row>
                    <xdr:rowOff>190500</xdr:rowOff>
                  </to>
                </anchor>
              </controlPr>
            </control>
          </mc:Choice>
        </mc:AlternateContent>
        <mc:AlternateContent xmlns:mc="http://schemas.openxmlformats.org/markup-compatibility/2006">
          <mc:Choice Requires="x14">
            <control shapeId="1331" r:id="rId38" name="Option Button 307">
              <controlPr defaultSize="0" autoFill="0" autoLine="0" autoPict="0">
                <anchor moveWithCells="1">
                  <from>
                    <xdr:col>1</xdr:col>
                    <xdr:colOff>133350</xdr:colOff>
                    <xdr:row>81</xdr:row>
                    <xdr:rowOff>152400</xdr:rowOff>
                  </from>
                  <to>
                    <xdr:col>8</xdr:col>
                    <xdr:colOff>19050</xdr:colOff>
                    <xdr:row>82</xdr:row>
                    <xdr:rowOff>190500</xdr:rowOff>
                  </to>
                </anchor>
              </controlPr>
            </control>
          </mc:Choice>
        </mc:AlternateContent>
        <mc:AlternateContent xmlns:mc="http://schemas.openxmlformats.org/markup-compatibility/2006">
          <mc:Choice Requires="x14">
            <control shapeId="1332" r:id="rId39" name="Option Button 308">
              <controlPr defaultSize="0" autoFill="0" autoLine="0" autoPict="0">
                <anchor moveWithCells="1">
                  <from>
                    <xdr:col>1</xdr:col>
                    <xdr:colOff>133350</xdr:colOff>
                    <xdr:row>82</xdr:row>
                    <xdr:rowOff>133350</xdr:rowOff>
                  </from>
                  <to>
                    <xdr:col>11</xdr:col>
                    <xdr:colOff>133350</xdr:colOff>
                    <xdr:row>83</xdr:row>
                    <xdr:rowOff>171450</xdr:rowOff>
                  </to>
                </anchor>
              </controlPr>
            </control>
          </mc:Choice>
        </mc:AlternateContent>
        <mc:AlternateContent xmlns:mc="http://schemas.openxmlformats.org/markup-compatibility/2006">
          <mc:Choice Requires="x14">
            <control shapeId="1333" r:id="rId40" name="Option Button 309">
              <controlPr defaultSize="0" autoFill="0" autoLine="0" autoPict="0">
                <anchor moveWithCells="1">
                  <from>
                    <xdr:col>1</xdr:col>
                    <xdr:colOff>133350</xdr:colOff>
                    <xdr:row>83</xdr:row>
                    <xdr:rowOff>152400</xdr:rowOff>
                  </from>
                  <to>
                    <xdr:col>8</xdr:col>
                    <xdr:colOff>19050</xdr:colOff>
                    <xdr:row>84</xdr:row>
                    <xdr:rowOff>190500</xdr:rowOff>
                  </to>
                </anchor>
              </controlPr>
            </control>
          </mc:Choice>
        </mc:AlternateContent>
        <mc:AlternateContent xmlns:mc="http://schemas.openxmlformats.org/markup-compatibility/2006">
          <mc:Choice Requires="x14">
            <control shapeId="1334" r:id="rId41" name="Option Button 310">
              <controlPr defaultSize="0" autoFill="0" autoLine="0" autoPict="0">
                <anchor moveWithCells="1">
                  <from>
                    <xdr:col>1</xdr:col>
                    <xdr:colOff>0</xdr:colOff>
                    <xdr:row>85</xdr:row>
                    <xdr:rowOff>161925</xdr:rowOff>
                  </from>
                  <to>
                    <xdr:col>11</xdr:col>
                    <xdr:colOff>371475</xdr:colOff>
                    <xdr:row>86</xdr:row>
                    <xdr:rowOff>190500</xdr:rowOff>
                  </to>
                </anchor>
              </controlPr>
            </control>
          </mc:Choice>
        </mc:AlternateContent>
        <mc:AlternateContent xmlns:mc="http://schemas.openxmlformats.org/markup-compatibility/2006">
          <mc:Choice Requires="x14">
            <control shapeId="1335" r:id="rId42" name="Option Button 311">
              <controlPr defaultSize="0" autoFill="0" autoLine="0" autoPict="0">
                <anchor moveWithCells="1">
                  <from>
                    <xdr:col>1</xdr:col>
                    <xdr:colOff>0</xdr:colOff>
                    <xdr:row>86</xdr:row>
                    <xdr:rowOff>161925</xdr:rowOff>
                  </from>
                  <to>
                    <xdr:col>7</xdr:col>
                    <xdr:colOff>419100</xdr:colOff>
                    <xdr:row>87</xdr:row>
                    <xdr:rowOff>200025</xdr:rowOff>
                  </to>
                </anchor>
              </controlPr>
            </control>
          </mc:Choice>
        </mc:AlternateContent>
        <mc:AlternateContent xmlns:mc="http://schemas.openxmlformats.org/markup-compatibility/2006">
          <mc:Choice Requires="x14">
            <control shapeId="1336" r:id="rId43" name="Option Button 312">
              <controlPr defaultSize="0" autoFill="0" autoLine="0" autoPict="0">
                <anchor moveWithCells="1">
                  <from>
                    <xdr:col>0</xdr:col>
                    <xdr:colOff>666750</xdr:colOff>
                    <xdr:row>88</xdr:row>
                    <xdr:rowOff>161925</xdr:rowOff>
                  </from>
                  <to>
                    <xdr:col>7</xdr:col>
                    <xdr:colOff>409575</xdr:colOff>
                    <xdr:row>89</xdr:row>
                    <xdr:rowOff>190500</xdr:rowOff>
                  </to>
                </anchor>
              </controlPr>
            </control>
          </mc:Choice>
        </mc:AlternateContent>
        <mc:AlternateContent xmlns:mc="http://schemas.openxmlformats.org/markup-compatibility/2006">
          <mc:Choice Requires="x14">
            <control shapeId="1337" r:id="rId44" name="Option Button 313">
              <controlPr defaultSize="0" autoFill="0" autoLine="0" autoPict="0">
                <anchor moveWithCells="1">
                  <from>
                    <xdr:col>1</xdr:col>
                    <xdr:colOff>0</xdr:colOff>
                    <xdr:row>92</xdr:row>
                    <xdr:rowOff>180975</xdr:rowOff>
                  </from>
                  <to>
                    <xdr:col>12</xdr:col>
                    <xdr:colOff>171450</xdr:colOff>
                    <xdr:row>94</xdr:row>
                    <xdr:rowOff>28575</xdr:rowOff>
                  </to>
                </anchor>
              </controlPr>
            </control>
          </mc:Choice>
        </mc:AlternateContent>
        <mc:AlternateContent xmlns:mc="http://schemas.openxmlformats.org/markup-compatibility/2006">
          <mc:Choice Requires="x14">
            <control shapeId="1338" r:id="rId45" name="Option Button 314">
              <controlPr defaultSize="0" autoFill="0" autoLine="0" autoPict="0">
                <anchor moveWithCells="1">
                  <from>
                    <xdr:col>1</xdr:col>
                    <xdr:colOff>0</xdr:colOff>
                    <xdr:row>93</xdr:row>
                    <xdr:rowOff>171450</xdr:rowOff>
                  </from>
                  <to>
                    <xdr:col>13</xdr:col>
                    <xdr:colOff>180975</xdr:colOff>
                    <xdr:row>95</xdr:row>
                    <xdr:rowOff>19050</xdr:rowOff>
                  </to>
                </anchor>
              </controlPr>
            </control>
          </mc:Choice>
        </mc:AlternateContent>
        <mc:AlternateContent xmlns:mc="http://schemas.openxmlformats.org/markup-compatibility/2006">
          <mc:Choice Requires="x14">
            <control shapeId="1339" r:id="rId46" name="Option Button 315">
              <controlPr defaultSize="0" autoFill="0" autoLine="0" autoPict="0">
                <anchor moveWithCells="1">
                  <from>
                    <xdr:col>1</xdr:col>
                    <xdr:colOff>0</xdr:colOff>
                    <xdr:row>94</xdr:row>
                    <xdr:rowOff>161925</xdr:rowOff>
                  </from>
                  <to>
                    <xdr:col>10</xdr:col>
                    <xdr:colOff>180975</xdr:colOff>
                    <xdr:row>96</xdr:row>
                    <xdr:rowOff>19050</xdr:rowOff>
                  </to>
                </anchor>
              </controlPr>
            </control>
          </mc:Choice>
        </mc:AlternateContent>
        <mc:AlternateContent xmlns:mc="http://schemas.openxmlformats.org/markup-compatibility/2006">
          <mc:Choice Requires="x14">
            <control shapeId="1340" r:id="rId47" name="Option Button 316">
              <controlPr defaultSize="0" autoFill="0" autoLine="0" autoPict="0">
                <anchor moveWithCells="1">
                  <from>
                    <xdr:col>1</xdr:col>
                    <xdr:colOff>57150</xdr:colOff>
                    <xdr:row>126</xdr:row>
                    <xdr:rowOff>190500</xdr:rowOff>
                  </from>
                  <to>
                    <xdr:col>11</xdr:col>
                    <xdr:colOff>352425</xdr:colOff>
                    <xdr:row>128</xdr:row>
                    <xdr:rowOff>19050</xdr:rowOff>
                  </to>
                </anchor>
              </controlPr>
            </control>
          </mc:Choice>
        </mc:AlternateContent>
        <mc:AlternateContent xmlns:mc="http://schemas.openxmlformats.org/markup-compatibility/2006">
          <mc:Choice Requires="x14">
            <control shapeId="1341" r:id="rId48" name="Option Button 317">
              <controlPr defaultSize="0" autoFill="0" autoLine="0" autoPict="0">
                <anchor moveWithCells="1">
                  <from>
                    <xdr:col>1</xdr:col>
                    <xdr:colOff>57150</xdr:colOff>
                    <xdr:row>127</xdr:row>
                    <xdr:rowOff>171450</xdr:rowOff>
                  </from>
                  <to>
                    <xdr:col>12</xdr:col>
                    <xdr:colOff>266700</xdr:colOff>
                    <xdr:row>129</xdr:row>
                    <xdr:rowOff>19050</xdr:rowOff>
                  </to>
                </anchor>
              </controlPr>
            </control>
          </mc:Choice>
        </mc:AlternateContent>
        <mc:AlternateContent xmlns:mc="http://schemas.openxmlformats.org/markup-compatibility/2006">
          <mc:Choice Requires="x14">
            <control shapeId="1342" r:id="rId49" name="Option Button 318">
              <controlPr defaultSize="0" autoFill="0" autoLine="0" autoPict="0">
                <anchor moveWithCells="1">
                  <from>
                    <xdr:col>1</xdr:col>
                    <xdr:colOff>47625</xdr:colOff>
                    <xdr:row>128</xdr:row>
                    <xdr:rowOff>171450</xdr:rowOff>
                  </from>
                  <to>
                    <xdr:col>9</xdr:col>
                    <xdr:colOff>514350</xdr:colOff>
                    <xdr:row>130</xdr:row>
                    <xdr:rowOff>9525</xdr:rowOff>
                  </to>
                </anchor>
              </controlPr>
            </control>
          </mc:Choice>
        </mc:AlternateContent>
        <mc:AlternateContent xmlns:mc="http://schemas.openxmlformats.org/markup-compatibility/2006">
          <mc:Choice Requires="x14">
            <control shapeId="1343" r:id="rId50" name="Check Box 319">
              <controlPr defaultSize="0" autoFill="0" autoLine="0" autoPict="0">
                <anchor moveWithCells="1">
                  <from>
                    <xdr:col>1</xdr:col>
                    <xdr:colOff>57150</xdr:colOff>
                    <xdr:row>131</xdr:row>
                    <xdr:rowOff>171450</xdr:rowOff>
                  </from>
                  <to>
                    <xdr:col>5</xdr:col>
                    <xdr:colOff>314325</xdr:colOff>
                    <xdr:row>133</xdr:row>
                    <xdr:rowOff>19050</xdr:rowOff>
                  </to>
                </anchor>
              </controlPr>
            </control>
          </mc:Choice>
        </mc:AlternateContent>
        <mc:AlternateContent xmlns:mc="http://schemas.openxmlformats.org/markup-compatibility/2006">
          <mc:Choice Requires="x14">
            <control shapeId="1344" r:id="rId51" name="Check Box 320">
              <controlPr defaultSize="0" autoFill="0" autoLine="0" autoPict="0">
                <anchor moveWithCells="1">
                  <from>
                    <xdr:col>1</xdr:col>
                    <xdr:colOff>57150</xdr:colOff>
                    <xdr:row>132</xdr:row>
                    <xdr:rowOff>161925</xdr:rowOff>
                  </from>
                  <to>
                    <xdr:col>4</xdr:col>
                    <xdr:colOff>304800</xdr:colOff>
                    <xdr:row>134</xdr:row>
                    <xdr:rowOff>9525</xdr:rowOff>
                  </to>
                </anchor>
              </controlPr>
            </control>
          </mc:Choice>
        </mc:AlternateContent>
        <mc:AlternateContent xmlns:mc="http://schemas.openxmlformats.org/markup-compatibility/2006">
          <mc:Choice Requires="x14">
            <control shapeId="1345" r:id="rId52" name="Check Box 321">
              <controlPr defaultSize="0" autoFill="0" autoLine="0" autoPict="0">
                <anchor moveWithCells="1">
                  <from>
                    <xdr:col>1</xdr:col>
                    <xdr:colOff>57150</xdr:colOff>
                    <xdr:row>133</xdr:row>
                    <xdr:rowOff>152400</xdr:rowOff>
                  </from>
                  <to>
                    <xdr:col>5</xdr:col>
                    <xdr:colOff>38100</xdr:colOff>
                    <xdr:row>135</xdr:row>
                    <xdr:rowOff>0</xdr:rowOff>
                  </to>
                </anchor>
              </controlPr>
            </control>
          </mc:Choice>
        </mc:AlternateContent>
        <mc:AlternateContent xmlns:mc="http://schemas.openxmlformats.org/markup-compatibility/2006">
          <mc:Choice Requires="x14">
            <control shapeId="1346" r:id="rId53" name="Check Box 322">
              <controlPr defaultSize="0" autoFill="0" autoLine="0" autoPict="0">
                <anchor moveWithCells="1">
                  <from>
                    <xdr:col>1</xdr:col>
                    <xdr:colOff>57150</xdr:colOff>
                    <xdr:row>134</xdr:row>
                    <xdr:rowOff>161925</xdr:rowOff>
                  </from>
                  <to>
                    <xdr:col>7</xdr:col>
                    <xdr:colOff>95250</xdr:colOff>
                    <xdr:row>136</xdr:row>
                    <xdr:rowOff>9525</xdr:rowOff>
                  </to>
                </anchor>
              </controlPr>
            </control>
          </mc:Choice>
        </mc:AlternateContent>
        <mc:AlternateContent xmlns:mc="http://schemas.openxmlformats.org/markup-compatibility/2006">
          <mc:Choice Requires="x14">
            <control shapeId="1347" r:id="rId54" name="Check Box 323">
              <controlPr defaultSize="0" autoFill="0" autoLine="0" autoPict="0">
                <anchor moveWithCells="1">
                  <from>
                    <xdr:col>1</xdr:col>
                    <xdr:colOff>57150</xdr:colOff>
                    <xdr:row>135</xdr:row>
                    <xdr:rowOff>161925</xdr:rowOff>
                  </from>
                  <to>
                    <xdr:col>7</xdr:col>
                    <xdr:colOff>504825</xdr:colOff>
                    <xdr:row>137</xdr:row>
                    <xdr:rowOff>9525</xdr:rowOff>
                  </to>
                </anchor>
              </controlPr>
            </control>
          </mc:Choice>
        </mc:AlternateContent>
        <mc:AlternateContent xmlns:mc="http://schemas.openxmlformats.org/markup-compatibility/2006">
          <mc:Choice Requires="x14">
            <control shapeId="1348" r:id="rId55" name="Check Box 324">
              <controlPr defaultSize="0" autoFill="0" autoLine="0" autoPict="0">
                <anchor moveWithCells="1">
                  <from>
                    <xdr:col>1</xdr:col>
                    <xdr:colOff>57150</xdr:colOff>
                    <xdr:row>136</xdr:row>
                    <xdr:rowOff>161925</xdr:rowOff>
                  </from>
                  <to>
                    <xdr:col>6</xdr:col>
                    <xdr:colOff>419100</xdr:colOff>
                    <xdr:row>138</xdr:row>
                    <xdr:rowOff>19050</xdr:rowOff>
                  </to>
                </anchor>
              </controlPr>
            </control>
          </mc:Choice>
        </mc:AlternateContent>
        <mc:AlternateContent xmlns:mc="http://schemas.openxmlformats.org/markup-compatibility/2006">
          <mc:Choice Requires="x14">
            <control shapeId="1349" r:id="rId56" name="Check Box 325">
              <controlPr defaultSize="0" autoFill="0" autoLine="0" autoPict="0">
                <anchor moveWithCells="1">
                  <from>
                    <xdr:col>1</xdr:col>
                    <xdr:colOff>57150</xdr:colOff>
                    <xdr:row>137</xdr:row>
                    <xdr:rowOff>180975</xdr:rowOff>
                  </from>
                  <to>
                    <xdr:col>4</xdr:col>
                    <xdr:colOff>190500</xdr:colOff>
                    <xdr:row>139</xdr:row>
                    <xdr:rowOff>28575</xdr:rowOff>
                  </to>
                </anchor>
              </controlPr>
            </control>
          </mc:Choice>
        </mc:AlternateContent>
        <mc:AlternateContent xmlns:mc="http://schemas.openxmlformats.org/markup-compatibility/2006">
          <mc:Choice Requires="x14">
            <control shapeId="1350" r:id="rId57" name="Check Box 326">
              <controlPr defaultSize="0" autoFill="0" autoLine="0" autoPict="0">
                <anchor moveWithCells="1">
                  <from>
                    <xdr:col>1</xdr:col>
                    <xdr:colOff>47625</xdr:colOff>
                    <xdr:row>139</xdr:row>
                    <xdr:rowOff>0</xdr:rowOff>
                  </from>
                  <to>
                    <xdr:col>9</xdr:col>
                    <xdr:colOff>228600</xdr:colOff>
                    <xdr:row>140</xdr:row>
                    <xdr:rowOff>38100</xdr:rowOff>
                  </to>
                </anchor>
              </controlPr>
            </control>
          </mc:Choice>
        </mc:AlternateContent>
        <mc:AlternateContent xmlns:mc="http://schemas.openxmlformats.org/markup-compatibility/2006">
          <mc:Choice Requires="x14">
            <control shapeId="1355" r:id="rId58" name="Check Box 331">
              <controlPr defaultSize="0" autoFill="0" autoLine="0" autoPict="0">
                <anchor moveWithCells="1">
                  <from>
                    <xdr:col>1</xdr:col>
                    <xdr:colOff>19050</xdr:colOff>
                    <xdr:row>157</xdr:row>
                    <xdr:rowOff>171450</xdr:rowOff>
                  </from>
                  <to>
                    <xdr:col>6</xdr:col>
                    <xdr:colOff>180975</xdr:colOff>
                    <xdr:row>159</xdr:row>
                    <xdr:rowOff>9525</xdr:rowOff>
                  </to>
                </anchor>
              </controlPr>
            </control>
          </mc:Choice>
        </mc:AlternateContent>
        <mc:AlternateContent xmlns:mc="http://schemas.openxmlformats.org/markup-compatibility/2006">
          <mc:Choice Requires="x14">
            <control shapeId="1356" r:id="rId59" name="Check Box 332">
              <controlPr defaultSize="0" autoFill="0" autoLine="0" autoPict="0">
                <anchor moveWithCells="1">
                  <from>
                    <xdr:col>1</xdr:col>
                    <xdr:colOff>19050</xdr:colOff>
                    <xdr:row>158</xdr:row>
                    <xdr:rowOff>152400</xdr:rowOff>
                  </from>
                  <to>
                    <xdr:col>8</xdr:col>
                    <xdr:colOff>95250</xdr:colOff>
                    <xdr:row>160</xdr:row>
                    <xdr:rowOff>0</xdr:rowOff>
                  </to>
                </anchor>
              </controlPr>
            </control>
          </mc:Choice>
        </mc:AlternateContent>
        <mc:AlternateContent xmlns:mc="http://schemas.openxmlformats.org/markup-compatibility/2006">
          <mc:Choice Requires="x14">
            <control shapeId="1357" r:id="rId60" name="Check Box 333">
              <controlPr defaultSize="0" autoFill="0" autoLine="0" autoPict="0">
                <anchor moveWithCells="1">
                  <from>
                    <xdr:col>1</xdr:col>
                    <xdr:colOff>9525</xdr:colOff>
                    <xdr:row>159</xdr:row>
                    <xdr:rowOff>152400</xdr:rowOff>
                  </from>
                  <to>
                    <xdr:col>12</xdr:col>
                    <xdr:colOff>352425</xdr:colOff>
                    <xdr:row>160</xdr:row>
                    <xdr:rowOff>190500</xdr:rowOff>
                  </to>
                </anchor>
              </controlPr>
            </control>
          </mc:Choice>
        </mc:AlternateContent>
        <mc:AlternateContent xmlns:mc="http://schemas.openxmlformats.org/markup-compatibility/2006">
          <mc:Choice Requires="x14">
            <control shapeId="1358" r:id="rId61" name="Check Box 334">
              <controlPr defaultSize="0" autoFill="0" autoLine="0" autoPict="0">
                <anchor moveWithCells="1">
                  <from>
                    <xdr:col>1</xdr:col>
                    <xdr:colOff>9525</xdr:colOff>
                    <xdr:row>160</xdr:row>
                    <xdr:rowOff>152400</xdr:rowOff>
                  </from>
                  <to>
                    <xdr:col>12</xdr:col>
                    <xdr:colOff>133350</xdr:colOff>
                    <xdr:row>161</xdr:row>
                    <xdr:rowOff>190500</xdr:rowOff>
                  </to>
                </anchor>
              </controlPr>
            </control>
          </mc:Choice>
        </mc:AlternateContent>
        <mc:AlternateContent xmlns:mc="http://schemas.openxmlformats.org/markup-compatibility/2006">
          <mc:Choice Requires="x14">
            <control shapeId="1359" r:id="rId62" name="Check Box 335">
              <controlPr defaultSize="0" autoFill="0" autoLine="0" autoPict="0">
                <anchor moveWithCells="1">
                  <from>
                    <xdr:col>1</xdr:col>
                    <xdr:colOff>9525</xdr:colOff>
                    <xdr:row>161</xdr:row>
                    <xdr:rowOff>161925</xdr:rowOff>
                  </from>
                  <to>
                    <xdr:col>13</xdr:col>
                    <xdr:colOff>190500</xdr:colOff>
                    <xdr:row>163</xdr:row>
                    <xdr:rowOff>0</xdr:rowOff>
                  </to>
                </anchor>
              </controlPr>
            </control>
          </mc:Choice>
        </mc:AlternateContent>
        <mc:AlternateContent xmlns:mc="http://schemas.openxmlformats.org/markup-compatibility/2006">
          <mc:Choice Requires="x14">
            <control shapeId="1360" r:id="rId63" name="Check Box 336">
              <controlPr defaultSize="0" autoFill="0" autoLine="0" autoPict="0">
                <anchor moveWithCells="1">
                  <from>
                    <xdr:col>1</xdr:col>
                    <xdr:colOff>9525</xdr:colOff>
                    <xdr:row>162</xdr:row>
                    <xdr:rowOff>161925</xdr:rowOff>
                  </from>
                  <to>
                    <xdr:col>10</xdr:col>
                    <xdr:colOff>390525</xdr:colOff>
                    <xdr:row>163</xdr:row>
                    <xdr:rowOff>200025</xdr:rowOff>
                  </to>
                </anchor>
              </controlPr>
            </control>
          </mc:Choice>
        </mc:AlternateContent>
        <mc:AlternateContent xmlns:mc="http://schemas.openxmlformats.org/markup-compatibility/2006">
          <mc:Choice Requires="x14">
            <control shapeId="1361" r:id="rId64" name="Check Box 337">
              <controlPr defaultSize="0" autoFill="0" autoLine="0" autoPict="0">
                <anchor moveWithCells="1">
                  <from>
                    <xdr:col>1</xdr:col>
                    <xdr:colOff>9525</xdr:colOff>
                    <xdr:row>164</xdr:row>
                    <xdr:rowOff>180975</xdr:rowOff>
                  </from>
                  <to>
                    <xdr:col>2</xdr:col>
                    <xdr:colOff>238125</xdr:colOff>
                    <xdr:row>166</xdr:row>
                    <xdr:rowOff>9525</xdr:rowOff>
                  </to>
                </anchor>
              </controlPr>
            </control>
          </mc:Choice>
        </mc:AlternateContent>
        <mc:AlternateContent xmlns:mc="http://schemas.openxmlformats.org/markup-compatibility/2006">
          <mc:Choice Requires="x14">
            <control shapeId="1362" r:id="rId65" name="Check Box 338">
              <controlPr defaultSize="0" autoFill="0" autoLine="0" autoPict="0">
                <anchor moveWithCells="1">
                  <from>
                    <xdr:col>1</xdr:col>
                    <xdr:colOff>47625</xdr:colOff>
                    <xdr:row>184</xdr:row>
                    <xdr:rowOff>171450</xdr:rowOff>
                  </from>
                  <to>
                    <xdr:col>2</xdr:col>
                    <xdr:colOff>285750</xdr:colOff>
                    <xdr:row>186</xdr:row>
                    <xdr:rowOff>19050</xdr:rowOff>
                  </to>
                </anchor>
              </controlPr>
            </control>
          </mc:Choice>
        </mc:AlternateContent>
        <mc:AlternateContent xmlns:mc="http://schemas.openxmlformats.org/markup-compatibility/2006">
          <mc:Choice Requires="x14">
            <control shapeId="1363" r:id="rId66" name="Check Box 339">
              <controlPr defaultSize="0" autoFill="0" autoLine="0" autoPict="0">
                <anchor moveWithCells="1">
                  <from>
                    <xdr:col>1</xdr:col>
                    <xdr:colOff>38100</xdr:colOff>
                    <xdr:row>185</xdr:row>
                    <xdr:rowOff>161925</xdr:rowOff>
                  </from>
                  <to>
                    <xdr:col>2</xdr:col>
                    <xdr:colOff>276225</xdr:colOff>
                    <xdr:row>187</xdr:row>
                    <xdr:rowOff>0</xdr:rowOff>
                  </to>
                </anchor>
              </controlPr>
            </control>
          </mc:Choice>
        </mc:AlternateContent>
        <mc:AlternateContent xmlns:mc="http://schemas.openxmlformats.org/markup-compatibility/2006">
          <mc:Choice Requires="x14">
            <control shapeId="1364" r:id="rId67" name="Check Box 340">
              <controlPr defaultSize="0" autoFill="0" autoLine="0" autoPict="0">
                <anchor moveWithCells="1">
                  <from>
                    <xdr:col>1</xdr:col>
                    <xdr:colOff>38100</xdr:colOff>
                    <xdr:row>186</xdr:row>
                    <xdr:rowOff>142875</xdr:rowOff>
                  </from>
                  <to>
                    <xdr:col>2</xdr:col>
                    <xdr:colOff>276225</xdr:colOff>
                    <xdr:row>187</xdr:row>
                    <xdr:rowOff>180975</xdr:rowOff>
                  </to>
                </anchor>
              </controlPr>
            </control>
          </mc:Choice>
        </mc:AlternateContent>
        <mc:AlternateContent xmlns:mc="http://schemas.openxmlformats.org/markup-compatibility/2006">
          <mc:Choice Requires="x14">
            <control shapeId="1366" r:id="rId68" name="Option Button 342">
              <controlPr defaultSize="0" autoFill="0" autoLine="0" autoPict="0">
                <anchor moveWithCells="1">
                  <from>
                    <xdr:col>1</xdr:col>
                    <xdr:colOff>28575</xdr:colOff>
                    <xdr:row>201</xdr:row>
                    <xdr:rowOff>161925</xdr:rowOff>
                  </from>
                  <to>
                    <xdr:col>12</xdr:col>
                    <xdr:colOff>266700</xdr:colOff>
                    <xdr:row>203</xdr:row>
                    <xdr:rowOff>9525</xdr:rowOff>
                  </to>
                </anchor>
              </controlPr>
            </control>
          </mc:Choice>
        </mc:AlternateContent>
        <mc:AlternateContent xmlns:mc="http://schemas.openxmlformats.org/markup-compatibility/2006">
          <mc:Choice Requires="x14">
            <control shapeId="1367" r:id="rId69" name="Option Button 343">
              <controlPr defaultSize="0" autoFill="0" autoLine="0" autoPict="0">
                <anchor moveWithCells="1">
                  <from>
                    <xdr:col>1</xdr:col>
                    <xdr:colOff>28575</xdr:colOff>
                    <xdr:row>202</xdr:row>
                    <xdr:rowOff>152400</xdr:rowOff>
                  </from>
                  <to>
                    <xdr:col>11</xdr:col>
                    <xdr:colOff>314325</xdr:colOff>
                    <xdr:row>204</xdr:row>
                    <xdr:rowOff>0</xdr:rowOff>
                  </to>
                </anchor>
              </controlPr>
            </control>
          </mc:Choice>
        </mc:AlternateContent>
        <mc:AlternateContent xmlns:mc="http://schemas.openxmlformats.org/markup-compatibility/2006">
          <mc:Choice Requires="x14">
            <control shapeId="1368" r:id="rId70" name="Option Button 344">
              <controlPr defaultSize="0" autoFill="0" autoLine="0" autoPict="0">
                <anchor moveWithCells="1">
                  <from>
                    <xdr:col>1</xdr:col>
                    <xdr:colOff>28575</xdr:colOff>
                    <xdr:row>203</xdr:row>
                    <xdr:rowOff>161925</xdr:rowOff>
                  </from>
                  <to>
                    <xdr:col>10</xdr:col>
                    <xdr:colOff>257175</xdr:colOff>
                    <xdr:row>205</xdr:row>
                    <xdr:rowOff>9525</xdr:rowOff>
                  </to>
                </anchor>
              </controlPr>
            </control>
          </mc:Choice>
        </mc:AlternateContent>
        <mc:AlternateContent xmlns:mc="http://schemas.openxmlformats.org/markup-compatibility/2006">
          <mc:Choice Requires="x14">
            <control shapeId="1369" r:id="rId71" name="Check Box 345">
              <controlPr defaultSize="0" autoFill="0" autoLine="0" autoPict="0">
                <anchor moveWithCells="1">
                  <from>
                    <xdr:col>1</xdr:col>
                    <xdr:colOff>47625</xdr:colOff>
                    <xdr:row>217</xdr:row>
                    <xdr:rowOff>161925</xdr:rowOff>
                  </from>
                  <to>
                    <xdr:col>8</xdr:col>
                    <xdr:colOff>314325</xdr:colOff>
                    <xdr:row>219</xdr:row>
                    <xdr:rowOff>9525</xdr:rowOff>
                  </to>
                </anchor>
              </controlPr>
            </control>
          </mc:Choice>
        </mc:AlternateContent>
        <mc:AlternateContent xmlns:mc="http://schemas.openxmlformats.org/markup-compatibility/2006">
          <mc:Choice Requires="x14">
            <control shapeId="1370" r:id="rId72" name="Check Box 346">
              <controlPr defaultSize="0" autoFill="0" autoLine="0" autoPict="0">
                <anchor moveWithCells="1">
                  <from>
                    <xdr:col>1</xdr:col>
                    <xdr:colOff>47625</xdr:colOff>
                    <xdr:row>218</xdr:row>
                    <xdr:rowOff>152400</xdr:rowOff>
                  </from>
                  <to>
                    <xdr:col>8</xdr:col>
                    <xdr:colOff>266700</xdr:colOff>
                    <xdr:row>220</xdr:row>
                    <xdr:rowOff>0</xdr:rowOff>
                  </to>
                </anchor>
              </controlPr>
            </control>
          </mc:Choice>
        </mc:AlternateContent>
        <mc:AlternateContent xmlns:mc="http://schemas.openxmlformats.org/markup-compatibility/2006">
          <mc:Choice Requires="x14">
            <control shapeId="1371" r:id="rId73" name="Check Box 347">
              <controlPr defaultSize="0" autoFill="0" autoLine="0" autoPict="0">
                <anchor moveWithCells="1">
                  <from>
                    <xdr:col>1</xdr:col>
                    <xdr:colOff>47625</xdr:colOff>
                    <xdr:row>219</xdr:row>
                    <xdr:rowOff>152400</xdr:rowOff>
                  </from>
                  <to>
                    <xdr:col>12</xdr:col>
                    <xdr:colOff>466725</xdr:colOff>
                    <xdr:row>221</xdr:row>
                    <xdr:rowOff>9525</xdr:rowOff>
                  </to>
                </anchor>
              </controlPr>
            </control>
          </mc:Choice>
        </mc:AlternateContent>
        <mc:AlternateContent xmlns:mc="http://schemas.openxmlformats.org/markup-compatibility/2006">
          <mc:Choice Requires="x14">
            <control shapeId="1372" r:id="rId74" name="Check Box 348">
              <controlPr defaultSize="0" autoFill="0" autoLine="0" autoPict="0">
                <anchor moveWithCells="1">
                  <from>
                    <xdr:col>1</xdr:col>
                    <xdr:colOff>47625</xdr:colOff>
                    <xdr:row>220</xdr:row>
                    <xdr:rowOff>152400</xdr:rowOff>
                  </from>
                  <to>
                    <xdr:col>13</xdr:col>
                    <xdr:colOff>304800</xdr:colOff>
                    <xdr:row>222</xdr:row>
                    <xdr:rowOff>0</xdr:rowOff>
                  </to>
                </anchor>
              </controlPr>
            </control>
          </mc:Choice>
        </mc:AlternateContent>
        <mc:AlternateContent xmlns:mc="http://schemas.openxmlformats.org/markup-compatibility/2006">
          <mc:Choice Requires="x14">
            <control shapeId="1373" r:id="rId75" name="Check Box 349">
              <controlPr defaultSize="0" autoFill="0" autoLine="0" autoPict="0">
                <anchor moveWithCells="1">
                  <from>
                    <xdr:col>1</xdr:col>
                    <xdr:colOff>47625</xdr:colOff>
                    <xdr:row>221</xdr:row>
                    <xdr:rowOff>161925</xdr:rowOff>
                  </from>
                  <to>
                    <xdr:col>12</xdr:col>
                    <xdr:colOff>238125</xdr:colOff>
                    <xdr:row>223</xdr:row>
                    <xdr:rowOff>9525</xdr:rowOff>
                  </to>
                </anchor>
              </controlPr>
            </control>
          </mc:Choice>
        </mc:AlternateContent>
        <mc:AlternateContent xmlns:mc="http://schemas.openxmlformats.org/markup-compatibility/2006">
          <mc:Choice Requires="x14">
            <control shapeId="1374" r:id="rId76" name="Check Box 350">
              <controlPr defaultSize="0" autoFill="0" autoLine="0" autoPict="0">
                <anchor moveWithCells="1">
                  <from>
                    <xdr:col>1</xdr:col>
                    <xdr:colOff>47625</xdr:colOff>
                    <xdr:row>222</xdr:row>
                    <xdr:rowOff>171450</xdr:rowOff>
                  </from>
                  <to>
                    <xdr:col>7</xdr:col>
                    <xdr:colOff>114300</xdr:colOff>
                    <xdr:row>224</xdr:row>
                    <xdr:rowOff>9525</xdr:rowOff>
                  </to>
                </anchor>
              </controlPr>
            </control>
          </mc:Choice>
        </mc:AlternateContent>
        <mc:AlternateContent xmlns:mc="http://schemas.openxmlformats.org/markup-compatibility/2006">
          <mc:Choice Requires="x14">
            <control shapeId="1375" r:id="rId77" name="Check Box 351">
              <controlPr defaultSize="0" autoFill="0" autoLine="0" autoPict="0">
                <anchor moveWithCells="1">
                  <from>
                    <xdr:col>1</xdr:col>
                    <xdr:colOff>47625</xdr:colOff>
                    <xdr:row>224</xdr:row>
                    <xdr:rowOff>161925</xdr:rowOff>
                  </from>
                  <to>
                    <xdr:col>2</xdr:col>
                    <xdr:colOff>285750</xdr:colOff>
                    <xdr:row>226</xdr:row>
                    <xdr:rowOff>0</xdr:rowOff>
                  </to>
                </anchor>
              </controlPr>
            </control>
          </mc:Choice>
        </mc:AlternateContent>
        <mc:AlternateContent xmlns:mc="http://schemas.openxmlformats.org/markup-compatibility/2006">
          <mc:Choice Requires="x14">
            <control shapeId="1376" r:id="rId78" name="Option Button 352">
              <controlPr defaultSize="0" autoFill="0" autoLine="0" autoPict="0">
                <anchor moveWithCells="1">
                  <from>
                    <xdr:col>1</xdr:col>
                    <xdr:colOff>38100</xdr:colOff>
                    <xdr:row>143</xdr:row>
                    <xdr:rowOff>238125</xdr:rowOff>
                  </from>
                  <to>
                    <xdr:col>12</xdr:col>
                    <xdr:colOff>352425</xdr:colOff>
                    <xdr:row>144</xdr:row>
                    <xdr:rowOff>228600</xdr:rowOff>
                  </to>
                </anchor>
              </controlPr>
            </control>
          </mc:Choice>
        </mc:AlternateContent>
        <mc:AlternateContent xmlns:mc="http://schemas.openxmlformats.org/markup-compatibility/2006">
          <mc:Choice Requires="x14">
            <control shapeId="1377" r:id="rId79" name="Option Button 353">
              <controlPr defaultSize="0" autoFill="0" autoLine="0" autoPict="0">
                <anchor moveWithCells="1">
                  <from>
                    <xdr:col>1</xdr:col>
                    <xdr:colOff>38100</xdr:colOff>
                    <xdr:row>144</xdr:row>
                    <xdr:rowOff>219075</xdr:rowOff>
                  </from>
                  <to>
                    <xdr:col>11</xdr:col>
                    <xdr:colOff>200025</xdr:colOff>
                    <xdr:row>145</xdr:row>
                    <xdr:rowOff>209550</xdr:rowOff>
                  </to>
                </anchor>
              </controlPr>
            </control>
          </mc:Choice>
        </mc:AlternateContent>
        <mc:AlternateContent xmlns:mc="http://schemas.openxmlformats.org/markup-compatibility/2006">
          <mc:Choice Requires="x14">
            <control shapeId="1378" r:id="rId80" name="Option Button 354">
              <controlPr defaultSize="0" autoFill="0" autoLine="0" autoPict="0">
                <anchor moveWithCells="1">
                  <from>
                    <xdr:col>1</xdr:col>
                    <xdr:colOff>38100</xdr:colOff>
                    <xdr:row>145</xdr:row>
                    <xdr:rowOff>219075</xdr:rowOff>
                  </from>
                  <to>
                    <xdr:col>13</xdr:col>
                    <xdr:colOff>228600</xdr:colOff>
                    <xdr:row>146</xdr:row>
                    <xdr:rowOff>209550</xdr:rowOff>
                  </to>
                </anchor>
              </controlPr>
            </control>
          </mc:Choice>
        </mc:AlternateContent>
        <mc:AlternateContent xmlns:mc="http://schemas.openxmlformats.org/markup-compatibility/2006">
          <mc:Choice Requires="x14">
            <control shapeId="1379" r:id="rId81" name="Group Box 355">
              <controlPr defaultSize="0" autoFill="0" autoPict="0">
                <anchor moveWithCells="1">
                  <from>
                    <xdr:col>0</xdr:col>
                    <xdr:colOff>504825</xdr:colOff>
                    <xdr:row>62</xdr:row>
                    <xdr:rowOff>66675</xdr:rowOff>
                  </from>
                  <to>
                    <xdr:col>14</xdr:col>
                    <xdr:colOff>361950</xdr:colOff>
                    <xdr:row>67</xdr:row>
                    <xdr:rowOff>171450</xdr:rowOff>
                  </to>
                </anchor>
              </controlPr>
            </control>
          </mc:Choice>
        </mc:AlternateContent>
        <mc:AlternateContent xmlns:mc="http://schemas.openxmlformats.org/markup-compatibility/2006">
          <mc:Choice Requires="x14">
            <control shapeId="1380" r:id="rId82" name="Group Box 356">
              <controlPr defaultSize="0" autoFill="0" autoPict="0">
                <anchor moveWithCells="1">
                  <from>
                    <xdr:col>0</xdr:col>
                    <xdr:colOff>533400</xdr:colOff>
                    <xdr:row>78</xdr:row>
                    <xdr:rowOff>19050</xdr:rowOff>
                  </from>
                  <to>
                    <xdr:col>14</xdr:col>
                    <xdr:colOff>95250</xdr:colOff>
                    <xdr:row>90</xdr:row>
                    <xdr:rowOff>123825</xdr:rowOff>
                  </to>
                </anchor>
              </controlPr>
            </control>
          </mc:Choice>
        </mc:AlternateContent>
        <mc:AlternateContent xmlns:mc="http://schemas.openxmlformats.org/markup-compatibility/2006">
          <mc:Choice Requires="x14">
            <control shapeId="1381" r:id="rId83" name="Group Box 357">
              <controlPr defaultSize="0" autoFill="0" autoPict="0">
                <anchor moveWithCells="1">
                  <from>
                    <xdr:col>0</xdr:col>
                    <xdr:colOff>609600</xdr:colOff>
                    <xdr:row>92</xdr:row>
                    <xdr:rowOff>123825</xdr:rowOff>
                  </from>
                  <to>
                    <xdr:col>14</xdr:col>
                    <xdr:colOff>323850</xdr:colOff>
                    <xdr:row>96</xdr:row>
                    <xdr:rowOff>142875</xdr:rowOff>
                  </to>
                </anchor>
              </controlPr>
            </control>
          </mc:Choice>
        </mc:AlternateContent>
        <mc:AlternateContent xmlns:mc="http://schemas.openxmlformats.org/markup-compatibility/2006">
          <mc:Choice Requires="x14">
            <control shapeId="1382" r:id="rId84" name="Group Box 358">
              <controlPr defaultSize="0" autoFill="0" autoPict="0">
                <anchor moveWithCells="1">
                  <from>
                    <xdr:col>0</xdr:col>
                    <xdr:colOff>504825</xdr:colOff>
                    <xdr:row>119</xdr:row>
                    <xdr:rowOff>123825</xdr:rowOff>
                  </from>
                  <to>
                    <xdr:col>13</xdr:col>
                    <xdr:colOff>504825</xdr:colOff>
                    <xdr:row>123</xdr:row>
                    <xdr:rowOff>28575</xdr:rowOff>
                  </to>
                </anchor>
              </controlPr>
            </control>
          </mc:Choice>
        </mc:AlternateContent>
        <mc:AlternateContent xmlns:mc="http://schemas.openxmlformats.org/markup-compatibility/2006">
          <mc:Choice Requires="x14">
            <control shapeId="1383" r:id="rId85" name="Group Box 359">
              <controlPr defaultSize="0" autoFill="0" autoPict="0">
                <anchor moveWithCells="1">
                  <from>
                    <xdr:col>0</xdr:col>
                    <xdr:colOff>466725</xdr:colOff>
                    <xdr:row>126</xdr:row>
                    <xdr:rowOff>123825</xdr:rowOff>
                  </from>
                  <to>
                    <xdr:col>14</xdr:col>
                    <xdr:colOff>219075</xdr:colOff>
                    <xdr:row>130</xdr:row>
                    <xdr:rowOff>142875</xdr:rowOff>
                  </to>
                </anchor>
              </controlPr>
            </control>
          </mc:Choice>
        </mc:AlternateContent>
        <mc:AlternateContent xmlns:mc="http://schemas.openxmlformats.org/markup-compatibility/2006">
          <mc:Choice Requires="x14">
            <control shapeId="1384" r:id="rId86" name="Group Box 360">
              <controlPr defaultSize="0" autoFill="0" autoPict="0">
                <anchor moveWithCells="1">
                  <from>
                    <xdr:col>0</xdr:col>
                    <xdr:colOff>409575</xdr:colOff>
                    <xdr:row>143</xdr:row>
                    <xdr:rowOff>142875</xdr:rowOff>
                  </from>
                  <to>
                    <xdr:col>14</xdr:col>
                    <xdr:colOff>219075</xdr:colOff>
                    <xdr:row>148</xdr:row>
                    <xdr:rowOff>76200</xdr:rowOff>
                  </to>
                </anchor>
              </controlPr>
            </control>
          </mc:Choice>
        </mc:AlternateContent>
        <mc:AlternateContent xmlns:mc="http://schemas.openxmlformats.org/markup-compatibility/2006">
          <mc:Choice Requires="x14">
            <control shapeId="1385" r:id="rId87" name="Group Box 361">
              <controlPr defaultSize="0" autoFill="0" autoPict="0">
                <anchor moveWithCells="1">
                  <from>
                    <xdr:col>0</xdr:col>
                    <xdr:colOff>504825</xdr:colOff>
                    <xdr:row>201</xdr:row>
                    <xdr:rowOff>28575</xdr:rowOff>
                  </from>
                  <to>
                    <xdr:col>14</xdr:col>
                    <xdr:colOff>390525</xdr:colOff>
                    <xdr:row>205</xdr:row>
                    <xdr:rowOff>133350</xdr:rowOff>
                  </to>
                </anchor>
              </controlPr>
            </control>
          </mc:Choice>
        </mc:AlternateContent>
        <mc:AlternateContent xmlns:mc="http://schemas.openxmlformats.org/markup-compatibility/2006">
          <mc:Choice Requires="x14">
            <control shapeId="1388" r:id="rId88" name="Check Box 364">
              <controlPr defaultSize="0" autoFill="0" autoLine="0" autoPict="0">
                <anchor moveWithCells="1">
                  <from>
                    <xdr:col>1</xdr:col>
                    <xdr:colOff>19050</xdr:colOff>
                    <xdr:row>106</xdr:row>
                    <xdr:rowOff>190500</xdr:rowOff>
                  </from>
                  <to>
                    <xdr:col>10</xdr:col>
                    <xdr:colOff>47625</xdr:colOff>
                    <xdr:row>108</xdr:row>
                    <xdr:rowOff>28575</xdr:rowOff>
                  </to>
                </anchor>
              </controlPr>
            </control>
          </mc:Choice>
        </mc:AlternateContent>
        <mc:AlternateContent xmlns:mc="http://schemas.openxmlformats.org/markup-compatibility/2006">
          <mc:Choice Requires="x14">
            <control shapeId="1389" r:id="rId89" name="Check Box 365">
              <controlPr defaultSize="0" autoFill="0" autoLine="0" autoPict="0">
                <anchor moveWithCells="1">
                  <from>
                    <xdr:col>1</xdr:col>
                    <xdr:colOff>19050</xdr:colOff>
                    <xdr:row>107</xdr:row>
                    <xdr:rowOff>180975</xdr:rowOff>
                  </from>
                  <to>
                    <xdr:col>6</xdr:col>
                    <xdr:colOff>400050</xdr:colOff>
                    <xdr:row>109</xdr:row>
                    <xdr:rowOff>28575</xdr:rowOff>
                  </to>
                </anchor>
              </controlPr>
            </control>
          </mc:Choice>
        </mc:AlternateContent>
        <mc:AlternateContent xmlns:mc="http://schemas.openxmlformats.org/markup-compatibility/2006">
          <mc:Choice Requires="x14">
            <control shapeId="1390" r:id="rId90" name="Check Box 366">
              <controlPr defaultSize="0" autoFill="0" autoLine="0" autoPict="0">
                <anchor moveWithCells="1">
                  <from>
                    <xdr:col>1</xdr:col>
                    <xdr:colOff>19050</xdr:colOff>
                    <xdr:row>108</xdr:row>
                    <xdr:rowOff>171450</xdr:rowOff>
                  </from>
                  <to>
                    <xdr:col>13</xdr:col>
                    <xdr:colOff>142875</xdr:colOff>
                    <xdr:row>110</xdr:row>
                    <xdr:rowOff>9525</xdr:rowOff>
                  </to>
                </anchor>
              </controlPr>
            </control>
          </mc:Choice>
        </mc:AlternateContent>
        <mc:AlternateContent xmlns:mc="http://schemas.openxmlformats.org/markup-compatibility/2006">
          <mc:Choice Requires="x14">
            <control shapeId="1392" r:id="rId91" name="Check Box 368">
              <controlPr defaultSize="0" autoFill="0" autoLine="0" autoPict="0">
                <anchor moveWithCells="1">
                  <from>
                    <xdr:col>1</xdr:col>
                    <xdr:colOff>19050</xdr:colOff>
                    <xdr:row>110</xdr:row>
                    <xdr:rowOff>152400</xdr:rowOff>
                  </from>
                  <to>
                    <xdr:col>13</xdr:col>
                    <xdr:colOff>9525</xdr:colOff>
                    <xdr:row>111</xdr:row>
                    <xdr:rowOff>190500</xdr:rowOff>
                  </to>
                </anchor>
              </controlPr>
            </control>
          </mc:Choice>
        </mc:AlternateContent>
        <mc:AlternateContent xmlns:mc="http://schemas.openxmlformats.org/markup-compatibility/2006">
          <mc:Choice Requires="x14">
            <control shapeId="1393" r:id="rId92" name="Check Box 369">
              <controlPr defaultSize="0" autoFill="0" autoLine="0" autoPict="0">
                <anchor moveWithCells="1">
                  <from>
                    <xdr:col>1</xdr:col>
                    <xdr:colOff>9525</xdr:colOff>
                    <xdr:row>111</xdr:row>
                    <xdr:rowOff>161925</xdr:rowOff>
                  </from>
                  <to>
                    <xdr:col>5</xdr:col>
                    <xdr:colOff>257175</xdr:colOff>
                    <xdr:row>113</xdr:row>
                    <xdr:rowOff>0</xdr:rowOff>
                  </to>
                </anchor>
              </controlPr>
            </control>
          </mc:Choice>
        </mc:AlternateContent>
        <mc:AlternateContent xmlns:mc="http://schemas.openxmlformats.org/markup-compatibility/2006">
          <mc:Choice Requires="x14">
            <control shapeId="1394" r:id="rId93" name="Check Box 370">
              <controlPr defaultSize="0" autoFill="0" autoLine="0" autoPict="0">
                <anchor moveWithCells="1">
                  <from>
                    <xdr:col>1</xdr:col>
                    <xdr:colOff>9525</xdr:colOff>
                    <xdr:row>113</xdr:row>
                    <xdr:rowOff>171450</xdr:rowOff>
                  </from>
                  <to>
                    <xdr:col>2</xdr:col>
                    <xdr:colOff>238125</xdr:colOff>
                    <xdr:row>115</xdr:row>
                    <xdr:rowOff>19050</xdr:rowOff>
                  </to>
                </anchor>
              </controlPr>
            </control>
          </mc:Choice>
        </mc:AlternateContent>
        <mc:AlternateContent xmlns:mc="http://schemas.openxmlformats.org/markup-compatibility/2006">
          <mc:Choice Requires="x14">
            <control shapeId="1395" r:id="rId94" name="Check Box 371">
              <controlPr defaultSize="0" autoFill="0" autoLine="0" autoPict="0">
                <anchor moveWithCells="1">
                  <from>
                    <xdr:col>1</xdr:col>
                    <xdr:colOff>9525</xdr:colOff>
                    <xdr:row>109</xdr:row>
                    <xdr:rowOff>133350</xdr:rowOff>
                  </from>
                  <to>
                    <xdr:col>13</xdr:col>
                    <xdr:colOff>85725</xdr:colOff>
                    <xdr:row>111</xdr:row>
                    <xdr:rowOff>38100</xdr:rowOff>
                  </to>
                </anchor>
              </controlPr>
            </control>
          </mc:Choice>
        </mc:AlternateContent>
        <mc:AlternateContent xmlns:mc="http://schemas.openxmlformats.org/markup-compatibility/2006">
          <mc:Choice Requires="x14">
            <control shapeId="1396" r:id="rId95" name="Check Box 372">
              <controlPr defaultSize="0" autoFill="0" autoLine="0" autoPict="0">
                <anchor moveWithCells="1">
                  <from>
                    <xdr:col>1</xdr:col>
                    <xdr:colOff>38100</xdr:colOff>
                    <xdr:row>187</xdr:row>
                    <xdr:rowOff>133350</xdr:rowOff>
                  </from>
                  <to>
                    <xdr:col>11</xdr:col>
                    <xdr:colOff>190500</xdr:colOff>
                    <xdr:row>189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D77A-2458-4566-A7A1-2069CA2FC999}">
  <sheetPr codeName="Sheet2">
    <tabColor theme="7"/>
  </sheetPr>
  <dimension ref="A1:CB5"/>
  <sheetViews>
    <sheetView view="pageBreakPreview" zoomScale="85" zoomScaleNormal="80" zoomScaleSheetLayoutView="85" workbookViewId="0">
      <selection sqref="A1:O1"/>
    </sheetView>
  </sheetViews>
  <sheetFormatPr defaultColWidth="9" defaultRowHeight="18.75"/>
  <cols>
    <col min="1" max="1" width="26.125" style="10" customWidth="1"/>
    <col min="2" max="2" width="21.5" customWidth="1"/>
    <col min="3" max="3" width="11.375" bestFit="1" customWidth="1"/>
    <col min="4" max="5" width="12.625" customWidth="1"/>
    <col min="6" max="6" width="17.75" customWidth="1"/>
    <col min="7" max="7" width="14.5" customWidth="1"/>
    <col min="8" max="8" width="13.25" customWidth="1"/>
    <col min="9" max="9" width="12.875" customWidth="1"/>
    <col min="10" max="10" width="14.25" customWidth="1"/>
    <col min="11" max="11" width="14.5" customWidth="1"/>
    <col min="12" max="12" width="14.375" customWidth="1"/>
    <col min="13" max="13" width="35.75" customWidth="1"/>
    <col min="14" max="14" width="64.125" customWidth="1"/>
    <col min="15" max="15" width="66.875" customWidth="1"/>
    <col min="16" max="16" width="17.5" customWidth="1"/>
    <col min="17" max="17" width="17" customWidth="1"/>
    <col min="18" max="18" width="15.375" customWidth="1"/>
    <col min="19" max="19" width="14.25" customWidth="1"/>
    <col min="20" max="20" width="17" customWidth="1"/>
    <col min="21" max="21" width="18.75" customWidth="1"/>
    <col min="22" max="22" width="39.125" customWidth="1"/>
    <col min="23" max="23" width="34" customWidth="1"/>
    <col min="24" max="24" width="42.25" customWidth="1"/>
    <col min="25" max="25" width="41.25" customWidth="1"/>
    <col min="26" max="26" width="47.25" customWidth="1"/>
    <col min="27" max="35" width="48.375" customWidth="1"/>
    <col min="36" max="36" width="39.5" customWidth="1"/>
    <col min="37" max="37" width="64.875" customWidth="1"/>
    <col min="38" max="45" width="39.5" customWidth="1"/>
    <col min="46" max="46" width="61.125" customWidth="1"/>
    <col min="47" max="47" width="65.375" customWidth="1"/>
    <col min="48" max="48" width="50" customWidth="1"/>
    <col min="49" max="49" width="51.875" customWidth="1"/>
    <col min="50" max="50" width="52.25" customWidth="1"/>
    <col min="51" max="52" width="60.25" customWidth="1"/>
    <col min="53" max="54" width="33.25" customWidth="1"/>
    <col min="55" max="55" width="30.875" customWidth="1"/>
    <col min="56" max="56" width="49" customWidth="1"/>
    <col min="57" max="57" width="53.25" customWidth="1"/>
    <col min="58" max="58" width="33.625" customWidth="1"/>
    <col min="59" max="59" width="34.5" customWidth="1"/>
    <col min="60" max="61" width="31.375" customWidth="1"/>
    <col min="62" max="62" width="24.5" customWidth="1"/>
    <col min="63" max="63" width="44.625" customWidth="1"/>
    <col min="64" max="67" width="36.5" customWidth="1"/>
    <col min="68" max="68" width="42.375" customWidth="1"/>
    <col min="69" max="69" width="55.375" customWidth="1"/>
    <col min="70" max="70" width="67" customWidth="1"/>
    <col min="71" max="71" width="78.25" customWidth="1"/>
    <col min="72" max="72" width="26.375" customWidth="1"/>
    <col min="73" max="73" width="25.375" customWidth="1"/>
    <col min="74" max="74" width="28.125" customWidth="1"/>
    <col min="75" max="75" width="27.875" customWidth="1"/>
    <col min="76" max="76" width="25" customWidth="1"/>
    <col min="77" max="77" width="30.5" customWidth="1"/>
    <col min="78" max="78" width="27.5" customWidth="1"/>
    <col min="79" max="79" width="51.625" customWidth="1"/>
    <col min="80" max="80" width="59.375" customWidth="1"/>
  </cols>
  <sheetData>
    <row r="1" spans="1:80" s="12" customFormat="1" ht="32.25" customHeight="1">
      <c r="A1" s="87" t="s">
        <v>30</v>
      </c>
      <c r="B1" s="87" t="s">
        <v>29</v>
      </c>
      <c r="C1" s="87" t="s">
        <v>28</v>
      </c>
      <c r="D1" s="87" t="s">
        <v>24</v>
      </c>
      <c r="E1" s="87" t="s">
        <v>25</v>
      </c>
      <c r="F1" s="87" t="s">
        <v>26</v>
      </c>
      <c r="G1" s="87" t="s">
        <v>27</v>
      </c>
      <c r="H1" s="98" t="s">
        <v>273</v>
      </c>
      <c r="I1" s="98" t="s">
        <v>274</v>
      </c>
      <c r="J1" s="98" t="s">
        <v>275</v>
      </c>
      <c r="K1" s="98" t="s">
        <v>276</v>
      </c>
      <c r="L1" s="98" t="s">
        <v>277</v>
      </c>
      <c r="M1" s="97" t="s">
        <v>90</v>
      </c>
      <c r="N1" s="97" t="s">
        <v>87</v>
      </c>
      <c r="O1" s="94" t="s">
        <v>278</v>
      </c>
      <c r="P1" s="194" t="s">
        <v>88</v>
      </c>
      <c r="Q1" s="194"/>
      <c r="R1" s="194"/>
      <c r="S1" s="194"/>
      <c r="T1" s="194"/>
      <c r="U1" s="194"/>
      <c r="V1" s="88" t="s">
        <v>92</v>
      </c>
      <c r="W1" s="96" t="s">
        <v>195</v>
      </c>
      <c r="X1" s="89" t="s">
        <v>128</v>
      </c>
      <c r="Y1" s="94" t="s">
        <v>93</v>
      </c>
      <c r="Z1" s="88" t="s">
        <v>196</v>
      </c>
      <c r="AA1" s="92" t="s">
        <v>197</v>
      </c>
      <c r="AB1" s="194" t="s">
        <v>198</v>
      </c>
      <c r="AC1" s="194"/>
      <c r="AD1" s="194"/>
      <c r="AE1" s="194"/>
      <c r="AF1" s="194"/>
      <c r="AG1" s="194"/>
      <c r="AH1" s="194"/>
      <c r="AI1" s="91" t="s">
        <v>199</v>
      </c>
      <c r="AJ1" s="90" t="s">
        <v>200</v>
      </c>
      <c r="AK1" s="93" t="s">
        <v>279</v>
      </c>
      <c r="AL1" s="192" t="s">
        <v>201</v>
      </c>
      <c r="AM1" s="192"/>
      <c r="AN1" s="192"/>
      <c r="AO1" s="192"/>
      <c r="AP1" s="192"/>
      <c r="AQ1" s="192"/>
      <c r="AR1" s="192"/>
      <c r="AS1" s="193"/>
      <c r="AT1" s="88" t="s">
        <v>202</v>
      </c>
      <c r="AU1" s="95" t="s">
        <v>203</v>
      </c>
      <c r="AV1" s="89" t="s">
        <v>204</v>
      </c>
      <c r="AW1" s="189" t="s">
        <v>205</v>
      </c>
      <c r="AX1" s="190"/>
      <c r="AY1" s="190"/>
      <c r="AZ1" s="190"/>
      <c r="BA1" s="190"/>
      <c r="BB1" s="190"/>
      <c r="BC1" s="191"/>
      <c r="BD1" s="97" t="s">
        <v>206</v>
      </c>
      <c r="BE1" s="97" t="s">
        <v>280</v>
      </c>
      <c r="BF1" s="189" t="s">
        <v>207</v>
      </c>
      <c r="BG1" s="190"/>
      <c r="BH1" s="190"/>
      <c r="BI1" s="190"/>
      <c r="BJ1" s="190"/>
      <c r="BK1" s="89" t="s">
        <v>208</v>
      </c>
      <c r="BL1" s="189" t="s">
        <v>209</v>
      </c>
      <c r="BM1" s="190"/>
      <c r="BN1" s="190"/>
      <c r="BO1" s="191"/>
      <c r="BP1" s="89" t="s">
        <v>210</v>
      </c>
      <c r="BQ1" s="89" t="s">
        <v>91</v>
      </c>
      <c r="BR1" s="94" t="s">
        <v>211</v>
      </c>
      <c r="BS1" s="88" t="s">
        <v>212</v>
      </c>
      <c r="BT1" s="194" t="s">
        <v>213</v>
      </c>
      <c r="BU1" s="194"/>
      <c r="BV1" s="194"/>
      <c r="BW1" s="194"/>
      <c r="BX1" s="194"/>
      <c r="BY1" s="194"/>
      <c r="BZ1" s="194"/>
      <c r="CA1" s="88" t="s">
        <v>214</v>
      </c>
      <c r="CB1" s="88" t="s">
        <v>215</v>
      </c>
    </row>
    <row r="2" spans="1:80" s="7" customFormat="1" ht="44.25" customHeight="1">
      <c r="A2" s="26">
        <f>入力用!E5</f>
        <v>0</v>
      </c>
      <c r="B2" s="27">
        <f>入力用!E4</f>
        <v>0</v>
      </c>
      <c r="C2" s="27" t="b">
        <f>IF(入力用!Q2=1,リスト!A2,IF(入力用!Q2=2,リスト!A3,IF(入力用!Q2=3,リスト!A4)))</f>
        <v>0</v>
      </c>
      <c r="D2" s="27">
        <f>入力用!E6</f>
        <v>0</v>
      </c>
      <c r="E2" s="27">
        <f>入力用!E7</f>
        <v>0</v>
      </c>
      <c r="F2" s="27">
        <f>入力用!E8</f>
        <v>0</v>
      </c>
      <c r="G2" s="27">
        <f>入力用!E9</f>
        <v>0</v>
      </c>
      <c r="H2" s="27">
        <f>入力用!G15</f>
        <v>0</v>
      </c>
      <c r="I2" s="27">
        <f>入力用!G16</f>
        <v>0</v>
      </c>
      <c r="J2" s="27">
        <f>入力用!G17</f>
        <v>0</v>
      </c>
      <c r="K2" s="27">
        <f>入力用!G18</f>
        <v>0</v>
      </c>
      <c r="L2" s="27">
        <f>入力用!G19</f>
        <v>0</v>
      </c>
      <c r="M2" s="27" t="b">
        <f>IF(入力用!V2=1,リスト!B2,IF(入力用!V2=2,リスト!B3,IF(入力用!V2=3,リスト!B4)))</f>
        <v>0</v>
      </c>
      <c r="N2" s="27" t="b">
        <f>IF(入力用!W2=1,リスト!C2,IF(入力用!W2=2,リスト!C3))</f>
        <v>0</v>
      </c>
      <c r="O2" s="27" t="b">
        <f>IF(入力用!X2=1,リスト!D2,IF(入力用!X2=2,リスト!D3,IF(入力用!X2=3,リスト!D4)))</f>
        <v>0</v>
      </c>
      <c r="P2" s="76" t="str">
        <f>IF(入力用!Y2=TRUE,リスト!E2,"")</f>
        <v/>
      </c>
      <c r="Q2" s="76" t="str">
        <f>IF(入力用!Z2=TRUE,リスト!E3,"")</f>
        <v/>
      </c>
      <c r="R2" s="76" t="str">
        <f>IF(入力用!AA2=TRUE,リスト!E4,"")</f>
        <v/>
      </c>
      <c r="S2" s="76" t="str">
        <f>IF(入力用!AB2=TRUE,リスト!E5,"")</f>
        <v/>
      </c>
      <c r="T2" s="76" t="str">
        <f>IF(入力用!AC2=TRUE,リスト!E6,"")</f>
        <v/>
      </c>
      <c r="U2" s="76" t="str">
        <f>IF(入力用!AD2=TRUE,リスト!E7,"")</f>
        <v/>
      </c>
      <c r="V2" s="76">
        <f>入力用!C76</f>
        <v>0</v>
      </c>
      <c r="W2" s="27" t="b">
        <f>IF(入力用!AE2=1,リスト!F2,IF(入力用!AE2=2,リスト!F3,IF(入力用!AE2=3,リスト!F4,IF(入力用!AE2=4,リスト!F5,IF(入力用!AE2=5,リスト!F6,IF(入力用!AE2=6,リスト!F7,IF(入力用!AE2=7,リスト!F8,IF(入力用!AE2=8,リスト!F9,IF(入力用!AE2=9,リスト!F10)))))))))</f>
        <v>0</v>
      </c>
      <c r="X2" s="77">
        <f>入力用!C86</f>
        <v>0</v>
      </c>
      <c r="Y2" s="77">
        <f>入力用!C89</f>
        <v>0</v>
      </c>
      <c r="Z2" s="78" t="b">
        <f>IF(入力用!AF2=1,リスト!G2,IF(入力用!AF2=2,リスト!G3,IF(入力用!AF2=3,リスト!G4)))</f>
        <v>0</v>
      </c>
      <c r="AA2" s="79">
        <f>入力用!B101</f>
        <v>0</v>
      </c>
      <c r="AB2" s="78" t="str">
        <f>IF(入力用!AG2=TRUE,リスト!H2,"")</f>
        <v/>
      </c>
      <c r="AC2" s="78" t="str">
        <f>IF(入力用!AH2=TRUE,リスト!H3,"")</f>
        <v/>
      </c>
      <c r="AD2" s="78" t="str">
        <f>IF(入力用!AI2=TRUE,リスト!H4,"")</f>
        <v/>
      </c>
      <c r="AE2" s="78" t="str">
        <f>IF(入力用!AJ2=TRUE,リスト!H5,"")</f>
        <v/>
      </c>
      <c r="AF2" s="78" t="str">
        <f>IF(入力用!AK2=TRUE,リスト!H6,"")</f>
        <v/>
      </c>
      <c r="AG2" s="78" t="str">
        <f>IF(入力用!AL2=TRUE,リスト!H7,"")</f>
        <v/>
      </c>
      <c r="AH2" s="78" t="str">
        <f>IF(入力用!AM2=TRUE,リスト!H8,"")</f>
        <v/>
      </c>
      <c r="AI2" s="79">
        <f>入力用!C114</f>
        <v>0</v>
      </c>
      <c r="AJ2" s="77" t="b">
        <f>IF(入力用!AN2=1,リスト!I2,IF(入力用!AN2=2,リスト!I3))</f>
        <v>0</v>
      </c>
      <c r="AK2" s="78" t="b">
        <f>IF(入力用!AO2=1,リスト!J2,IF(入力用!AO2=2,リスト!J3,IF(入力用!AO2=3,リスト!J4)))</f>
        <v>0</v>
      </c>
      <c r="AL2" s="80" t="str">
        <f>IF(入力用!AP2=TRUE,リスト!K2,"")</f>
        <v/>
      </c>
      <c r="AM2" s="80" t="str">
        <f>IF(入力用!AQ2=TRUE,リスト!K3,"")</f>
        <v/>
      </c>
      <c r="AN2" s="80" t="str">
        <f>IF(入力用!AR2=TRUE,リスト!K4,"")</f>
        <v/>
      </c>
      <c r="AO2" s="80" t="str">
        <f>IF(入力用!AS2=TRUE,リスト!K5,"")</f>
        <v/>
      </c>
      <c r="AP2" s="80" t="str">
        <f>IF(入力用!AT2=TRUE,リスト!K6,"")</f>
        <v/>
      </c>
      <c r="AQ2" s="80" t="str">
        <f>IF(入力用!AU2=TRUE,リスト!K7,"")</f>
        <v/>
      </c>
      <c r="AR2" s="80" t="str">
        <f>IF(入力用!AV2=TRUE,リスト!K8,"")</f>
        <v/>
      </c>
      <c r="AS2" s="80" t="str">
        <f>IF(入力用!AW2=TRUE,リスト!K9,"")</f>
        <v/>
      </c>
      <c r="AT2" s="76">
        <f>入力用!C141</f>
        <v>0</v>
      </c>
      <c r="AU2" s="77" t="b">
        <f>IF(入力用!AX2=1,リスト!L2,IF(入力用!AX2=2,リスト!L3,IF(入力用!AX2=3,リスト!L4)))</f>
        <v>0</v>
      </c>
      <c r="AV2" s="27">
        <f>入力用!B152</f>
        <v>0</v>
      </c>
      <c r="AW2" s="27" t="str">
        <f>IF(入力用!AY2=TRUE,リスト!M2,"")</f>
        <v/>
      </c>
      <c r="AX2" s="27" t="str">
        <f>IF(入力用!AZ2=TRUE,リスト!M3,"")</f>
        <v/>
      </c>
      <c r="AY2" s="27" t="str">
        <f>IF(入力用!BA2=TRUE,リスト!M4,"")</f>
        <v/>
      </c>
      <c r="AZ2" s="27" t="str">
        <f>IF(入力用!BB2=TRUE,リスト!M5,"")</f>
        <v/>
      </c>
      <c r="BA2" s="27" t="str">
        <f>IF(入力用!BC2=TRUE,リスト!M6,"")</f>
        <v/>
      </c>
      <c r="BB2" s="27" t="str">
        <f>IF(入力用!BD2=TRUE,リスト!M7,"")</f>
        <v/>
      </c>
      <c r="BC2" s="27" t="str">
        <f>IF(入力用!BE2=TRUE,リスト!M8,"")</f>
        <v/>
      </c>
      <c r="BD2" s="27">
        <f>入力用!C165</f>
        <v>0</v>
      </c>
      <c r="BE2" s="77" t="b">
        <f>IF(入力用!BF2=1,リスト!N2,IF(入力用!BF2=2,リスト!N3,IF(入力用!BF2=3,リスト!N4)))</f>
        <v>0</v>
      </c>
      <c r="BF2" s="27" t="str">
        <f>IF(入力用!BG2=TRUE,リスト!O2,"")</f>
        <v/>
      </c>
      <c r="BG2" s="27" t="str">
        <f>IF(入力用!BH2=TRUE,リスト!O3,"")</f>
        <v/>
      </c>
      <c r="BH2" s="27" t="str">
        <f>IF(入力用!BI2=TRUE,リスト!O4,"")</f>
        <v/>
      </c>
      <c r="BI2" s="27" t="str">
        <f>IF(入力用!BJ2=TRUE,リスト!O5,"")</f>
        <v/>
      </c>
      <c r="BJ2" s="27" t="str">
        <f>IF(入力用!BK2=TRUE,リスト!O6,"")</f>
        <v/>
      </c>
      <c r="BK2" s="27">
        <f>入力用!C183</f>
        <v>0</v>
      </c>
      <c r="BL2" s="27" t="str">
        <f>IF(入力用!BL2=TRUE,リスト!P2,"")</f>
        <v/>
      </c>
      <c r="BM2" s="27" t="str">
        <f>IF(入力用!BM2=TRUE,リスト!P3,"")</f>
        <v/>
      </c>
      <c r="BN2" s="27" t="str">
        <f>IF(入力用!BN2=TRUE,リスト!P4,"")</f>
        <v/>
      </c>
      <c r="BO2" s="27" t="str">
        <f>IF(入力用!BO2=TRUE,リスト!P5,"")</f>
        <v/>
      </c>
      <c r="BP2" s="27">
        <f>入力用!C190</f>
        <v>0</v>
      </c>
      <c r="BQ2" s="27">
        <f>入力用!B193</f>
        <v>0</v>
      </c>
      <c r="BR2" s="77" t="b">
        <f>IF(入力用!BP2=1,リスト!Q2,IF(入力用!BP2=2,リスト!Q3,IF(入力用!BP2=3,リスト!Q4)))</f>
        <v>0</v>
      </c>
      <c r="BS2" s="78">
        <f>入力用!B211</f>
        <v>0</v>
      </c>
      <c r="BT2" s="78" t="str">
        <f>IF(入力用!BQ2=TRUE,リスト!R2,"")</f>
        <v/>
      </c>
      <c r="BU2" s="78" t="str">
        <f>IF(入力用!BR2=TRUE,リスト!R3,"")</f>
        <v/>
      </c>
      <c r="BV2" s="78" t="str">
        <f>IF(入力用!BS2=TRUE,リスト!R4,"")</f>
        <v/>
      </c>
      <c r="BW2" s="78" t="str">
        <f>IF(入力用!BT2=TRUE,リスト!R5,"")</f>
        <v/>
      </c>
      <c r="BX2" s="78" t="str">
        <f>IF(入力用!BU2=TRUE,リスト!R6,"")</f>
        <v/>
      </c>
      <c r="BY2" s="78" t="str">
        <f>IF(入力用!BV2=TRUE,リスト!R7,"")</f>
        <v/>
      </c>
      <c r="BZ2" s="78" t="str">
        <f>IF(入力用!BW2=TRUE,リスト!R8,"")</f>
        <v/>
      </c>
      <c r="CA2" s="78">
        <f>入力用!C225</f>
        <v>0</v>
      </c>
      <c r="CB2" s="78">
        <f>入力用!B233</f>
        <v>0</v>
      </c>
    </row>
    <row r="5" spans="1:80">
      <c r="A5"/>
    </row>
  </sheetData>
  <mergeCells count="7">
    <mergeCell ref="AW1:BC1"/>
    <mergeCell ref="AL1:AS1"/>
    <mergeCell ref="AB1:AH1"/>
    <mergeCell ref="P1:U1"/>
    <mergeCell ref="BT1:BZ1"/>
    <mergeCell ref="BF1:BJ1"/>
    <mergeCell ref="BL1:BO1"/>
  </mergeCells>
  <phoneticPr fontId="1"/>
  <pageMargins left="0.70866141732283472" right="0.70866141732283472" top="0.74803149606299213" bottom="0.74803149606299213" header="0.31496062992125984" footer="0.31496062992125984"/>
  <pageSetup paperSize="8" scale="8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8E8F9-E087-4D1C-B98E-3EB3DE3233C8}">
  <sheetPr codeName="Sheet3">
    <tabColor theme="7"/>
  </sheetPr>
  <dimension ref="A1:I21"/>
  <sheetViews>
    <sheetView zoomScaleNormal="100" workbookViewId="0">
      <selection sqref="A1:O1"/>
    </sheetView>
  </sheetViews>
  <sheetFormatPr defaultColWidth="9" defaultRowHeight="18.75"/>
  <cols>
    <col min="1" max="1" width="20.5" bestFit="1" customWidth="1"/>
    <col min="2" max="2" width="20.375" customWidth="1"/>
    <col min="3" max="3" width="36" customWidth="1"/>
    <col min="4" max="4" width="27.625" customWidth="1"/>
    <col min="5" max="5" width="27.25" customWidth="1"/>
    <col min="6" max="6" width="28" customWidth="1"/>
    <col min="7" max="7" width="27.25" customWidth="1"/>
    <col min="8" max="8" width="29.375" bestFit="1" customWidth="1"/>
  </cols>
  <sheetData>
    <row r="1" spans="1:9" s="12" customFormat="1" ht="49.5" customHeight="1">
      <c r="A1" s="81" t="s">
        <v>30</v>
      </c>
      <c r="B1" s="81" t="s">
        <v>29</v>
      </c>
      <c r="C1" s="81" t="s">
        <v>28</v>
      </c>
      <c r="D1" s="82" t="s">
        <v>216</v>
      </c>
      <c r="E1" s="83" t="s">
        <v>217</v>
      </c>
      <c r="F1" s="84" t="s">
        <v>218</v>
      </c>
      <c r="G1" s="85" t="s">
        <v>219</v>
      </c>
      <c r="H1" s="86" t="s">
        <v>220</v>
      </c>
      <c r="I1" s="11"/>
    </row>
    <row r="2" spans="1:9">
      <c r="A2" s="64">
        <f>入力用!E5</f>
        <v>0</v>
      </c>
      <c r="B2" s="65">
        <f>入力用!E4</f>
        <v>0</v>
      </c>
      <c r="C2" s="65" t="b">
        <f>IF(入力用!Q2=1,リスト!A2,IF(入力用!Q2=2,リスト!A3,IF(入力用!Q2=3,リスト!A4)))</f>
        <v>0</v>
      </c>
      <c r="D2" s="65" t="str">
        <f>IF(入力用!B33="","",入力用!B33)</f>
        <v/>
      </c>
      <c r="E2" s="66" t="str">
        <f>IF(入力用!E33="","",入力用!E33)</f>
        <v/>
      </c>
      <c r="F2" s="67" t="str">
        <f>IF(入力用!F33="","",入力用!F33)</f>
        <v/>
      </c>
      <c r="G2" s="68" t="str">
        <f>IF(入力用!I33="","",入力用!I33)</f>
        <v/>
      </c>
      <c r="H2" s="69" t="str">
        <f>IF(入力用!J33="","",入力用!J33)</f>
        <v/>
      </c>
    </row>
    <row r="3" spans="1:9">
      <c r="A3" s="65" t="str">
        <f>IF(OR(B3&lt;&gt;"",C3&lt;&gt;"",D3&lt;&gt;"",E3&lt;&gt;"",F3&lt;&gt;""),$A$2,"")</f>
        <v/>
      </c>
      <c r="B3" s="65" t="str">
        <f>IF(OR(C3&lt;&gt;"",D3&lt;&gt;"",E3&lt;&gt;"",F3&lt;&gt;"",G3&lt;&gt;""),$B$2,"")</f>
        <v/>
      </c>
      <c r="C3" s="65" t="str">
        <f>IF(OR(D3&lt;&gt;"",E3&lt;&gt;"",F3&lt;&gt;"",G3&lt;&gt;"",H3&lt;&gt;""),$C$2,"")</f>
        <v/>
      </c>
      <c r="D3" s="65" t="str">
        <f>IF(入力用!B34="","",入力用!B34)</f>
        <v/>
      </c>
      <c r="E3" s="66" t="str">
        <f>IF(入力用!E34="","",入力用!E34)</f>
        <v/>
      </c>
      <c r="F3" s="67" t="str">
        <f>IF(入力用!F34="","",入力用!F34)</f>
        <v/>
      </c>
      <c r="G3" s="68" t="str">
        <f>IF(入力用!I34="","",入力用!I34)</f>
        <v/>
      </c>
      <c r="H3" s="69" t="str">
        <f>IF(入力用!J34="","",入力用!J34)</f>
        <v/>
      </c>
    </row>
    <row r="4" spans="1:9">
      <c r="A4" s="65" t="str">
        <f t="shared" ref="A4:A21" si="0">IF(OR(B4&lt;&gt;"",C4&lt;&gt;"",D4&lt;&gt;"",E4&lt;&gt;"",F4&lt;&gt;""),$A$2,"")</f>
        <v/>
      </c>
      <c r="B4" s="65" t="str">
        <f t="shared" ref="B4:B21" si="1">IF(OR(C4&lt;&gt;"",D4&lt;&gt;"",E4&lt;&gt;"",F4&lt;&gt;"",G4&lt;&gt;""),$B$2,"")</f>
        <v/>
      </c>
      <c r="C4" s="65" t="str">
        <f t="shared" ref="C4:C21" si="2">IF(OR(D4&lt;&gt;"",E4&lt;&gt;"",F4&lt;&gt;"",G4&lt;&gt;"",H4&lt;&gt;""),$C$2,"")</f>
        <v/>
      </c>
      <c r="D4" s="65" t="str">
        <f>IF(入力用!B35="","",入力用!B35)</f>
        <v/>
      </c>
      <c r="E4" s="66" t="str">
        <f>IF(入力用!E35="","",入力用!E35)</f>
        <v/>
      </c>
      <c r="F4" s="67" t="str">
        <f>IF(入力用!F35="","",入力用!F35)</f>
        <v/>
      </c>
      <c r="G4" s="68" t="str">
        <f>IF(入力用!I35="","",入力用!I35)</f>
        <v/>
      </c>
      <c r="H4" s="69" t="str">
        <f>IF(入力用!J35="","",入力用!J35)</f>
        <v/>
      </c>
    </row>
    <row r="5" spans="1:9">
      <c r="A5" s="65" t="str">
        <f t="shared" si="0"/>
        <v/>
      </c>
      <c r="B5" s="65" t="str">
        <f t="shared" si="1"/>
        <v/>
      </c>
      <c r="C5" s="65" t="str">
        <f t="shared" si="2"/>
        <v/>
      </c>
      <c r="D5" s="65" t="str">
        <f>IF(入力用!B36="","",入力用!B36)</f>
        <v/>
      </c>
      <c r="E5" s="66" t="str">
        <f>IF(入力用!E36="","",入力用!E36)</f>
        <v/>
      </c>
      <c r="F5" s="67" t="str">
        <f>IF(入力用!F36="","",入力用!F36)</f>
        <v/>
      </c>
      <c r="G5" s="68" t="str">
        <f>IF(入力用!I36="","",入力用!I36)</f>
        <v/>
      </c>
      <c r="H5" s="69" t="str">
        <f>IF(入力用!J36="","",入力用!J36)</f>
        <v/>
      </c>
    </row>
    <row r="6" spans="1:9">
      <c r="A6" s="65" t="str">
        <f t="shared" si="0"/>
        <v/>
      </c>
      <c r="B6" s="65" t="str">
        <f t="shared" si="1"/>
        <v/>
      </c>
      <c r="C6" s="65" t="str">
        <f t="shared" si="2"/>
        <v/>
      </c>
      <c r="D6" s="65" t="str">
        <f>IF(入力用!B37="","",入力用!B37)</f>
        <v/>
      </c>
      <c r="E6" s="66" t="str">
        <f>IF(入力用!E37="","",入力用!E37)</f>
        <v/>
      </c>
      <c r="F6" s="67" t="str">
        <f>IF(入力用!F37="","",入力用!F37)</f>
        <v/>
      </c>
      <c r="G6" s="68" t="str">
        <f>IF(入力用!I37="","",入力用!I37)</f>
        <v/>
      </c>
      <c r="H6" s="69" t="str">
        <f>IF(入力用!J37="","",入力用!J37)</f>
        <v/>
      </c>
    </row>
    <row r="7" spans="1:9">
      <c r="A7" s="65" t="str">
        <f t="shared" si="0"/>
        <v/>
      </c>
      <c r="B7" s="65" t="str">
        <f t="shared" si="1"/>
        <v/>
      </c>
      <c r="C7" s="65" t="str">
        <f t="shared" si="2"/>
        <v/>
      </c>
      <c r="D7" s="65" t="str">
        <f>IF(入力用!B38="","",入力用!B38)</f>
        <v/>
      </c>
      <c r="E7" s="66" t="str">
        <f>IF(入力用!E38="","",入力用!E38)</f>
        <v/>
      </c>
      <c r="F7" s="67" t="str">
        <f>IF(入力用!F38="","",入力用!F38)</f>
        <v/>
      </c>
      <c r="G7" s="68" t="str">
        <f>IF(入力用!I38="","",入力用!I38)</f>
        <v/>
      </c>
      <c r="H7" s="69" t="str">
        <f>IF(入力用!J38="","",入力用!J38)</f>
        <v/>
      </c>
    </row>
    <row r="8" spans="1:9">
      <c r="A8" s="65" t="str">
        <f t="shared" si="0"/>
        <v/>
      </c>
      <c r="B8" s="65" t="str">
        <f t="shared" si="1"/>
        <v/>
      </c>
      <c r="C8" s="65" t="str">
        <f t="shared" si="2"/>
        <v/>
      </c>
      <c r="D8" s="65" t="str">
        <f>IF(入力用!B39="","",入力用!B39)</f>
        <v/>
      </c>
      <c r="E8" s="66" t="str">
        <f>IF(入力用!E39="","",入力用!E39)</f>
        <v/>
      </c>
      <c r="F8" s="67" t="str">
        <f>IF(入力用!F39="","",入力用!F39)</f>
        <v/>
      </c>
      <c r="G8" s="68" t="str">
        <f>IF(入力用!I39="","",入力用!I39)</f>
        <v/>
      </c>
      <c r="H8" s="69" t="str">
        <f>IF(入力用!J39="","",入力用!J39)</f>
        <v/>
      </c>
    </row>
    <row r="9" spans="1:9">
      <c r="A9" s="65" t="str">
        <f t="shared" si="0"/>
        <v/>
      </c>
      <c r="B9" s="65" t="str">
        <f t="shared" si="1"/>
        <v/>
      </c>
      <c r="C9" s="65" t="str">
        <f t="shared" si="2"/>
        <v/>
      </c>
      <c r="D9" s="65" t="str">
        <f>IF(入力用!B40="","",入力用!B40)</f>
        <v/>
      </c>
      <c r="E9" s="66" t="str">
        <f>IF(入力用!E40="","",入力用!E40)</f>
        <v/>
      </c>
      <c r="F9" s="67" t="str">
        <f>IF(入力用!F40="","",入力用!F40)</f>
        <v/>
      </c>
      <c r="G9" s="68" t="str">
        <f>IF(入力用!I40="","",入力用!I40)</f>
        <v/>
      </c>
      <c r="H9" s="69" t="str">
        <f>IF(入力用!J40="","",入力用!J40)</f>
        <v/>
      </c>
    </row>
    <row r="10" spans="1:9">
      <c r="A10" s="65" t="str">
        <f t="shared" si="0"/>
        <v/>
      </c>
      <c r="B10" s="65" t="str">
        <f t="shared" si="1"/>
        <v/>
      </c>
      <c r="C10" s="65" t="str">
        <f t="shared" si="2"/>
        <v/>
      </c>
      <c r="D10" s="65" t="str">
        <f>IF(入力用!B41="","",入力用!B41)</f>
        <v/>
      </c>
      <c r="E10" s="66" t="str">
        <f>IF(入力用!E41="","",入力用!E41)</f>
        <v/>
      </c>
      <c r="F10" s="67" t="str">
        <f>IF(入力用!F41="","",入力用!F41)</f>
        <v/>
      </c>
      <c r="G10" s="68" t="str">
        <f>IF(入力用!I41="","",入力用!I41)</f>
        <v/>
      </c>
      <c r="H10" s="69" t="str">
        <f>IF(入力用!J41="","",入力用!J41)</f>
        <v/>
      </c>
    </row>
    <row r="11" spans="1:9">
      <c r="A11" s="65" t="str">
        <f t="shared" si="0"/>
        <v/>
      </c>
      <c r="B11" s="65" t="str">
        <f t="shared" si="1"/>
        <v/>
      </c>
      <c r="C11" s="65" t="str">
        <f t="shared" si="2"/>
        <v/>
      </c>
      <c r="D11" s="65" t="str">
        <f>IF(入力用!B42="","",入力用!B42)</f>
        <v/>
      </c>
      <c r="E11" s="66" t="str">
        <f>IF(入力用!E42="","",入力用!E42)</f>
        <v/>
      </c>
      <c r="F11" s="67" t="str">
        <f>IF(入力用!F42="","",入力用!F42)</f>
        <v/>
      </c>
      <c r="G11" s="68" t="str">
        <f>IF(入力用!I42="","",入力用!I42)</f>
        <v/>
      </c>
      <c r="H11" s="69" t="str">
        <f>IF(入力用!J42="","",入力用!J42)</f>
        <v/>
      </c>
    </row>
    <row r="12" spans="1:9">
      <c r="A12" s="65" t="str">
        <f t="shared" si="0"/>
        <v/>
      </c>
      <c r="B12" s="65" t="str">
        <f t="shared" si="1"/>
        <v/>
      </c>
      <c r="C12" s="65" t="str">
        <f t="shared" si="2"/>
        <v/>
      </c>
      <c r="D12" s="65" t="str">
        <f>IF(入力用!B43="","",入力用!B43)</f>
        <v/>
      </c>
      <c r="E12" s="66" t="str">
        <f>IF(入力用!E43="","",入力用!E43)</f>
        <v/>
      </c>
      <c r="F12" s="67" t="str">
        <f>IF(入力用!F43="","",入力用!F43)</f>
        <v/>
      </c>
      <c r="G12" s="68" t="str">
        <f>IF(入力用!I43="","",入力用!I43)</f>
        <v/>
      </c>
      <c r="H12" s="69" t="str">
        <f>IF(入力用!J43="","",入力用!J43)</f>
        <v/>
      </c>
    </row>
    <row r="13" spans="1:9">
      <c r="A13" s="65" t="str">
        <f t="shared" si="0"/>
        <v/>
      </c>
      <c r="B13" s="65" t="str">
        <f t="shared" si="1"/>
        <v/>
      </c>
      <c r="C13" s="65" t="str">
        <f t="shared" si="2"/>
        <v/>
      </c>
      <c r="D13" s="65" t="str">
        <f>IF(入力用!B44="","",入力用!B44)</f>
        <v/>
      </c>
      <c r="E13" s="66" t="str">
        <f>IF(入力用!E44="","",入力用!E44)</f>
        <v/>
      </c>
      <c r="F13" s="67" t="str">
        <f>IF(入力用!F44="","",入力用!F44)</f>
        <v/>
      </c>
      <c r="G13" s="68" t="str">
        <f>IF(入力用!I44="","",入力用!I44)</f>
        <v/>
      </c>
      <c r="H13" s="69" t="str">
        <f>IF(入力用!J44="","",入力用!J44)</f>
        <v/>
      </c>
    </row>
    <row r="14" spans="1:9">
      <c r="A14" s="65" t="str">
        <f t="shared" si="0"/>
        <v/>
      </c>
      <c r="B14" s="65" t="str">
        <f t="shared" si="1"/>
        <v/>
      </c>
      <c r="C14" s="65" t="str">
        <f t="shared" si="2"/>
        <v/>
      </c>
      <c r="D14" s="65" t="str">
        <f>IF(入力用!B45="","",入力用!B45)</f>
        <v/>
      </c>
      <c r="E14" s="66" t="str">
        <f>IF(入力用!E45="","",入力用!E45)</f>
        <v/>
      </c>
      <c r="F14" s="67" t="str">
        <f>IF(入力用!F45="","",入力用!F45)</f>
        <v/>
      </c>
      <c r="G14" s="68" t="str">
        <f>IF(入力用!I45="","",入力用!I45)</f>
        <v/>
      </c>
      <c r="H14" s="69" t="str">
        <f>IF(入力用!J45="","",入力用!J45)</f>
        <v/>
      </c>
    </row>
    <row r="15" spans="1:9">
      <c r="A15" s="65" t="str">
        <f t="shared" si="0"/>
        <v/>
      </c>
      <c r="B15" s="65" t="str">
        <f t="shared" si="1"/>
        <v/>
      </c>
      <c r="C15" s="65" t="str">
        <f t="shared" si="2"/>
        <v/>
      </c>
      <c r="D15" s="65" t="str">
        <f>IF(入力用!B46="","",入力用!B46)</f>
        <v/>
      </c>
      <c r="E15" s="66" t="str">
        <f>IF(入力用!E46="","",入力用!E46)</f>
        <v/>
      </c>
      <c r="F15" s="67" t="str">
        <f>IF(入力用!F46="","",入力用!F46)</f>
        <v/>
      </c>
      <c r="G15" s="68" t="str">
        <f>IF(入力用!I46="","",入力用!I46)</f>
        <v/>
      </c>
      <c r="H15" s="69" t="str">
        <f>IF(入力用!J46="","",入力用!J46)</f>
        <v/>
      </c>
    </row>
    <row r="16" spans="1:9">
      <c r="A16" s="65" t="str">
        <f t="shared" si="0"/>
        <v/>
      </c>
      <c r="B16" s="65" t="str">
        <f t="shared" si="1"/>
        <v/>
      </c>
      <c r="C16" s="65" t="str">
        <f t="shared" si="2"/>
        <v/>
      </c>
      <c r="D16" s="65" t="str">
        <f>IF(入力用!B47="","",入力用!B47)</f>
        <v/>
      </c>
      <c r="E16" s="66" t="str">
        <f>IF(入力用!E47="","",入力用!E47)</f>
        <v/>
      </c>
      <c r="F16" s="67" t="str">
        <f>IF(入力用!F47="","",入力用!F47)</f>
        <v/>
      </c>
      <c r="G16" s="68" t="str">
        <f>IF(入力用!I47="","",入力用!I47)</f>
        <v/>
      </c>
      <c r="H16" s="69" t="str">
        <f>IF(入力用!J47="","",入力用!J47)</f>
        <v/>
      </c>
    </row>
    <row r="17" spans="1:8">
      <c r="A17" s="65" t="str">
        <f t="shared" si="0"/>
        <v/>
      </c>
      <c r="B17" s="65" t="str">
        <f t="shared" si="1"/>
        <v/>
      </c>
      <c r="C17" s="65" t="str">
        <f t="shared" si="2"/>
        <v/>
      </c>
      <c r="D17" s="65" t="str">
        <f>IF(入力用!B48="","",入力用!B48)</f>
        <v/>
      </c>
      <c r="E17" s="66" t="str">
        <f>IF(入力用!E48="","",入力用!E48)</f>
        <v/>
      </c>
      <c r="F17" s="67" t="str">
        <f>IF(入力用!F48="","",入力用!F48)</f>
        <v/>
      </c>
      <c r="G17" s="68" t="str">
        <f>IF(入力用!I48="","",入力用!I48)</f>
        <v/>
      </c>
      <c r="H17" s="69" t="str">
        <f>IF(入力用!J48="","",入力用!J48)</f>
        <v/>
      </c>
    </row>
    <row r="18" spans="1:8">
      <c r="A18" s="65" t="str">
        <f t="shared" si="0"/>
        <v/>
      </c>
      <c r="B18" s="65" t="str">
        <f t="shared" si="1"/>
        <v/>
      </c>
      <c r="C18" s="65" t="str">
        <f t="shared" si="2"/>
        <v/>
      </c>
      <c r="D18" s="65" t="str">
        <f>IF(入力用!B49="","",入力用!B49)</f>
        <v/>
      </c>
      <c r="E18" s="66" t="str">
        <f>IF(入力用!E49="","",入力用!E49)</f>
        <v/>
      </c>
      <c r="F18" s="67" t="str">
        <f>IF(入力用!F49="","",入力用!F49)</f>
        <v/>
      </c>
      <c r="G18" s="68" t="str">
        <f>IF(入力用!I49="","",入力用!I49)</f>
        <v/>
      </c>
      <c r="H18" s="69" t="str">
        <f>IF(入力用!J49="","",入力用!J49)</f>
        <v/>
      </c>
    </row>
    <row r="19" spans="1:8">
      <c r="A19" s="65" t="str">
        <f t="shared" si="0"/>
        <v/>
      </c>
      <c r="B19" s="65" t="str">
        <f t="shared" si="1"/>
        <v/>
      </c>
      <c r="C19" s="65" t="str">
        <f t="shared" si="2"/>
        <v/>
      </c>
      <c r="D19" s="65" t="str">
        <f>IF(入力用!B50="","",入力用!B50)</f>
        <v/>
      </c>
      <c r="E19" s="66" t="str">
        <f>IF(入力用!E50="","",入力用!E50)</f>
        <v/>
      </c>
      <c r="F19" s="67" t="str">
        <f>IF(入力用!F50="","",入力用!F50)</f>
        <v/>
      </c>
      <c r="G19" s="68" t="str">
        <f>IF(入力用!I50="","",入力用!I50)</f>
        <v/>
      </c>
      <c r="H19" s="69" t="str">
        <f>IF(入力用!J50="","",入力用!J50)</f>
        <v/>
      </c>
    </row>
    <row r="20" spans="1:8">
      <c r="A20" s="65" t="str">
        <f t="shared" si="0"/>
        <v/>
      </c>
      <c r="B20" s="65" t="str">
        <f t="shared" si="1"/>
        <v/>
      </c>
      <c r="C20" s="65" t="str">
        <f t="shared" si="2"/>
        <v/>
      </c>
      <c r="D20" s="65" t="str">
        <f>IF(入力用!B51="","",入力用!B51)</f>
        <v/>
      </c>
      <c r="E20" s="66" t="str">
        <f>IF(入力用!E51="","",入力用!E51)</f>
        <v/>
      </c>
      <c r="F20" s="67" t="str">
        <f>IF(入力用!F51="","",入力用!F51)</f>
        <v/>
      </c>
      <c r="G20" s="68" t="str">
        <f>IF(入力用!I51="","",入力用!I51)</f>
        <v/>
      </c>
      <c r="H20" s="69" t="str">
        <f>IF(入力用!J51="","",入力用!J51)</f>
        <v/>
      </c>
    </row>
    <row r="21" spans="1:8">
      <c r="A21" s="65" t="str">
        <f t="shared" si="0"/>
        <v/>
      </c>
      <c r="B21" s="65" t="str">
        <f t="shared" si="1"/>
        <v/>
      </c>
      <c r="C21" s="65" t="str">
        <f t="shared" si="2"/>
        <v/>
      </c>
      <c r="D21" s="65" t="str">
        <f>IF(入力用!B52="","",入力用!B52)</f>
        <v/>
      </c>
      <c r="E21" s="66" t="str">
        <f>IF(入力用!E52="","",入力用!E52)</f>
        <v/>
      </c>
      <c r="F21" s="67" t="str">
        <f>IF(入力用!F52="","",入力用!F52)</f>
        <v/>
      </c>
      <c r="G21" s="68" t="str">
        <f>IF(入力用!I52="","",入力用!I52)</f>
        <v/>
      </c>
      <c r="H21" s="69" t="str">
        <f>IF(入力用!J52="","",入力用!J52)</f>
        <v/>
      </c>
    </row>
  </sheetData>
  <phoneticPr fontId="1"/>
  <pageMargins left="0.70866141732283472" right="0.70866141732283472" top="0.74803149606299213" bottom="0.74803149606299213" header="0.31496062992125984" footer="0.31496062992125984"/>
  <pageSetup paperSize="8" scale="8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E818-B620-4A1B-876D-9C34A7485D82}">
  <sheetPr codeName="Sheet6">
    <tabColor theme="7"/>
  </sheetPr>
  <dimension ref="A1:R12"/>
  <sheetViews>
    <sheetView workbookViewId="0">
      <selection sqref="A1:O1"/>
    </sheetView>
  </sheetViews>
  <sheetFormatPr defaultColWidth="9" defaultRowHeight="15.75"/>
  <cols>
    <col min="1" max="1" width="16.125" style="1" customWidth="1"/>
    <col min="2" max="2" width="78" style="1" bestFit="1" customWidth="1"/>
    <col min="3" max="4" width="78" style="1" customWidth="1"/>
    <col min="5" max="5" width="43.5" style="1" customWidth="1"/>
    <col min="6" max="6" width="61.5" style="1" bestFit="1" customWidth="1"/>
    <col min="7" max="8" width="56" style="1" customWidth="1"/>
    <col min="9" max="9" width="24.25" style="1" customWidth="1"/>
    <col min="10" max="10" width="59.125" style="1" customWidth="1"/>
    <col min="11" max="11" width="37.5" style="1" customWidth="1"/>
    <col min="12" max="12" width="76.375" style="1" customWidth="1"/>
    <col min="13" max="13" width="63.625" style="1" customWidth="1"/>
    <col min="14" max="14" width="46.375" style="1" customWidth="1"/>
    <col min="15" max="15" width="42.125" style="1" customWidth="1"/>
    <col min="16" max="16" width="37.25" style="1" customWidth="1"/>
    <col min="17" max="17" width="55" style="1" customWidth="1"/>
    <col min="18" max="18" width="54.375" style="1" customWidth="1"/>
    <col min="19" max="16384" width="9" style="1"/>
  </cols>
  <sheetData>
    <row r="1" spans="1:18">
      <c r="A1" s="1" t="s">
        <v>21</v>
      </c>
      <c r="B1" s="1" t="s">
        <v>1</v>
      </c>
      <c r="C1" s="1" t="s">
        <v>12</v>
      </c>
      <c r="D1" s="1" t="s">
        <v>94</v>
      </c>
      <c r="E1" s="1" t="s">
        <v>118</v>
      </c>
      <c r="F1" s="1" t="s">
        <v>117</v>
      </c>
      <c r="G1" s="1" t="s">
        <v>168</v>
      </c>
      <c r="H1" s="1" t="s">
        <v>173</v>
      </c>
      <c r="I1" s="1" t="s">
        <v>102</v>
      </c>
      <c r="J1" s="1" t="s">
        <v>16</v>
      </c>
      <c r="K1" s="1" t="s">
        <v>178</v>
      </c>
      <c r="L1" s="1" t="s">
        <v>264</v>
      </c>
      <c r="M1" s="1" t="s">
        <v>183</v>
      </c>
      <c r="N1" s="1" t="s">
        <v>103</v>
      </c>
      <c r="O1" s="1" t="s">
        <v>186</v>
      </c>
      <c r="P1" s="1" t="s">
        <v>265</v>
      </c>
      <c r="Q1" s="1" t="s">
        <v>255</v>
      </c>
      <c r="R1" s="1" t="s">
        <v>192</v>
      </c>
    </row>
    <row r="2" spans="1:18" ht="36" customHeight="1">
      <c r="A2" s="1" t="s">
        <v>22</v>
      </c>
      <c r="B2" s="21" t="s">
        <v>105</v>
      </c>
      <c r="C2" s="22" t="s">
        <v>108</v>
      </c>
      <c r="D2" s="22" t="s">
        <v>110</v>
      </c>
      <c r="E2" s="22" t="s">
        <v>111</v>
      </c>
      <c r="F2" s="23" t="s">
        <v>126</v>
      </c>
      <c r="G2" s="56" t="s">
        <v>129</v>
      </c>
      <c r="H2" s="59" t="s">
        <v>150</v>
      </c>
      <c r="I2" s="60" t="s">
        <v>132</v>
      </c>
      <c r="J2" s="61" t="s">
        <v>134</v>
      </c>
      <c r="K2" s="61" t="s">
        <v>135</v>
      </c>
      <c r="L2" s="61" t="s">
        <v>143</v>
      </c>
      <c r="M2" s="61" t="s">
        <v>150</v>
      </c>
      <c r="N2" s="61" t="s">
        <v>110</v>
      </c>
      <c r="O2" s="61" t="s">
        <v>263</v>
      </c>
      <c r="P2" s="61" t="s">
        <v>156</v>
      </c>
      <c r="Q2" s="61" t="s">
        <v>160</v>
      </c>
      <c r="R2" s="59" t="s">
        <v>150</v>
      </c>
    </row>
    <row r="3" spans="1:18" ht="31.5">
      <c r="A3" s="1" t="s">
        <v>23</v>
      </c>
      <c r="B3" s="1" t="s">
        <v>106</v>
      </c>
      <c r="C3" s="22" t="s">
        <v>109</v>
      </c>
      <c r="D3" s="22" t="s">
        <v>49</v>
      </c>
      <c r="E3" s="22" t="s">
        <v>112</v>
      </c>
      <c r="F3" s="22" t="s">
        <v>127</v>
      </c>
      <c r="G3" s="56" t="s">
        <v>130</v>
      </c>
      <c r="H3" s="59" t="s">
        <v>149</v>
      </c>
      <c r="I3" s="60" t="s">
        <v>133</v>
      </c>
      <c r="J3" s="61" t="s">
        <v>49</v>
      </c>
      <c r="K3" s="61" t="s">
        <v>136</v>
      </c>
      <c r="L3" s="61" t="s">
        <v>144</v>
      </c>
      <c r="M3" s="61" t="s">
        <v>149</v>
      </c>
      <c r="N3" s="61" t="s">
        <v>49</v>
      </c>
      <c r="O3" s="61" t="s">
        <v>152</v>
      </c>
      <c r="P3" s="61" t="s">
        <v>157</v>
      </c>
      <c r="Q3" s="61" t="s">
        <v>53</v>
      </c>
      <c r="R3" s="59" t="s">
        <v>149</v>
      </c>
    </row>
    <row r="4" spans="1:18" ht="63">
      <c r="A4" s="47" t="s">
        <v>104</v>
      </c>
      <c r="B4" s="1" t="s">
        <v>107</v>
      </c>
      <c r="C4" s="22"/>
      <c r="D4" s="22" t="s">
        <v>50</v>
      </c>
      <c r="E4" s="22" t="s">
        <v>113</v>
      </c>
      <c r="F4" s="22" t="s">
        <v>119</v>
      </c>
      <c r="G4" s="59" t="s">
        <v>131</v>
      </c>
      <c r="H4" s="59" t="s">
        <v>148</v>
      </c>
      <c r="I4" s="22"/>
      <c r="J4" s="61" t="s">
        <v>50</v>
      </c>
      <c r="K4" s="61" t="s">
        <v>137</v>
      </c>
      <c r="L4" s="61" t="s">
        <v>145</v>
      </c>
      <c r="M4" s="61" t="s">
        <v>148</v>
      </c>
      <c r="N4" s="61" t="s">
        <v>50</v>
      </c>
      <c r="O4" s="61" t="s">
        <v>153</v>
      </c>
      <c r="P4" s="61" t="s">
        <v>158</v>
      </c>
      <c r="Q4" s="61" t="s">
        <v>51</v>
      </c>
      <c r="R4" s="59" t="s">
        <v>148</v>
      </c>
    </row>
    <row r="5" spans="1:18" ht="31.5">
      <c r="C5" s="22"/>
      <c r="D5" s="22"/>
      <c r="E5" s="22" t="s">
        <v>114</v>
      </c>
      <c r="F5" s="22" t="s">
        <v>120</v>
      </c>
      <c r="G5" s="56"/>
      <c r="H5" s="59" t="s">
        <v>166</v>
      </c>
      <c r="I5" s="22"/>
      <c r="J5" s="24"/>
      <c r="K5" s="61" t="s">
        <v>138</v>
      </c>
      <c r="L5" s="22"/>
      <c r="M5" s="61" t="s">
        <v>151</v>
      </c>
      <c r="N5" s="22"/>
      <c r="O5" s="61" t="s">
        <v>154</v>
      </c>
      <c r="P5" s="1" t="s">
        <v>159</v>
      </c>
      <c r="Q5" s="61"/>
      <c r="R5" s="59" t="s">
        <v>162</v>
      </c>
    </row>
    <row r="6" spans="1:18" ht="33">
      <c r="C6" s="22"/>
      <c r="D6" s="22"/>
      <c r="E6" s="22" t="s">
        <v>115</v>
      </c>
      <c r="F6" s="22" t="s">
        <v>121</v>
      </c>
      <c r="G6" s="56"/>
      <c r="H6" s="59" t="s">
        <v>164</v>
      </c>
      <c r="I6" s="22"/>
      <c r="J6" s="24"/>
      <c r="K6" s="61" t="s">
        <v>139</v>
      </c>
      <c r="L6" s="22"/>
      <c r="M6" s="61" t="s">
        <v>147</v>
      </c>
      <c r="N6" s="22"/>
      <c r="O6" s="1" t="s">
        <v>155</v>
      </c>
      <c r="R6" s="59" t="s">
        <v>163</v>
      </c>
    </row>
    <row r="7" spans="1:18" ht="16.5">
      <c r="C7" s="21"/>
      <c r="D7" s="21"/>
      <c r="E7" s="21" t="s">
        <v>116</v>
      </c>
      <c r="F7" s="22" t="s">
        <v>123</v>
      </c>
      <c r="G7" s="56"/>
      <c r="H7" s="59" t="s">
        <v>165</v>
      </c>
      <c r="J7" s="24"/>
      <c r="K7" s="61" t="s">
        <v>140</v>
      </c>
      <c r="L7" s="22"/>
      <c r="M7" s="46" t="s">
        <v>116</v>
      </c>
      <c r="N7" s="21"/>
      <c r="O7" s="22"/>
      <c r="R7" s="62" t="s">
        <v>116</v>
      </c>
    </row>
    <row r="8" spans="1:18" ht="33">
      <c r="F8" s="22" t="s">
        <v>122</v>
      </c>
      <c r="G8" s="56"/>
      <c r="H8" s="59" t="s">
        <v>146</v>
      </c>
      <c r="J8" s="24"/>
      <c r="K8" s="61" t="s">
        <v>141</v>
      </c>
      <c r="L8" s="22"/>
      <c r="M8" s="61" t="s">
        <v>146</v>
      </c>
      <c r="R8" s="58" t="s">
        <v>161</v>
      </c>
    </row>
    <row r="9" spans="1:18" ht="16.5">
      <c r="F9" s="22" t="s">
        <v>124</v>
      </c>
      <c r="G9" s="56"/>
      <c r="H9" s="56"/>
      <c r="K9" s="1" t="s">
        <v>142</v>
      </c>
      <c r="L9" s="22"/>
      <c r="M9" s="61"/>
    </row>
    <row r="10" spans="1:18" ht="16.5">
      <c r="F10" s="22" t="s">
        <v>125</v>
      </c>
      <c r="L10" s="22"/>
    </row>
    <row r="12" spans="1:18">
      <c r="L12" s="20"/>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入力用</vt:lpstr>
      <vt:lpstr>集計用（医療機関情報）</vt:lpstr>
      <vt:lpstr>集計用（診療科情報）</vt:lpstr>
      <vt:lpstr>リスト</vt:lpstr>
      <vt:lpstr>'集計用（医療機関情報）'!Print_Area</vt:lpstr>
      <vt:lpstr>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坂井 邦彦(sakai-kunihiko.gb0)</dc:creator>
  <cp:keywords/>
  <dc:description/>
  <cp:lastModifiedBy>JAHMC事務局 白木悠太</cp:lastModifiedBy>
  <cp:revision/>
  <cp:lastPrinted>2025-07-10T00:43:57Z</cp:lastPrinted>
  <dcterms:created xsi:type="dcterms:W3CDTF">2015-06-05T18:19:34Z</dcterms:created>
  <dcterms:modified xsi:type="dcterms:W3CDTF">2025-08-04T00:56:28Z</dcterms:modified>
  <cp:category/>
  <cp:contentStatus/>
</cp:coreProperties>
</file>